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720"/>
  </bookViews>
  <sheets>
    <sheet name="Rek. Dosen per Pendidikan " sheetId="5" r:id="rId1"/>
    <sheet name="Reg Fungsional 2023 " sheetId="4" r:id="rId2"/>
    <sheet name="DUK PRODI 2023" sheetId="2" r:id="rId3"/>
    <sheet name="DATA PNS ADMINISTRASI 2023 " sheetId="3" r:id="rId4"/>
    <sheet name="rek pangkat Adm" sheetId="6" r:id="rId5"/>
    <sheet name="rek pangkat Dosen" sheetId="7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7" l="1"/>
  <c r="K30" i="6"/>
  <c r="J30" i="6"/>
  <c r="I30" i="6"/>
  <c r="F30" i="6"/>
  <c r="E30" i="6"/>
  <c r="C30" i="6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K24" i="7"/>
  <c r="J24" i="7"/>
  <c r="I24" i="7"/>
  <c r="H24" i="7"/>
  <c r="G24" i="7"/>
  <c r="F24" i="7"/>
  <c r="E24" i="7"/>
  <c r="D24" i="7"/>
  <c r="C24" i="7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C26" i="5"/>
  <c r="D26" i="5"/>
  <c r="E26" i="5"/>
  <c r="F26" i="5"/>
  <c r="F55" i="5"/>
  <c r="F56" i="5"/>
  <c r="C57" i="5"/>
  <c r="D57" i="5"/>
  <c r="E57" i="5"/>
  <c r="F57" i="5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C25" i="4"/>
  <c r="D25" i="4"/>
  <c r="E25" i="4"/>
  <c r="F25" i="4"/>
  <c r="G25" i="4"/>
  <c r="H25" i="4"/>
  <c r="I25" i="4"/>
  <c r="Q507" i="2"/>
</calcChain>
</file>

<file path=xl/sharedStrings.xml><?xml version="1.0" encoding="utf-8"?>
<sst xmlns="http://schemas.openxmlformats.org/spreadsheetml/2006/main" count="2002" uniqueCount="989">
  <si>
    <t xml:space="preserve"> </t>
  </si>
  <si>
    <t>NIP. 197507202008011009</t>
  </si>
  <si>
    <t>Ronny Fadillah Achmad, S.H., M.H.</t>
  </si>
  <si>
    <t>Sub Koordinator Umum dan Kepegawaian,</t>
  </si>
  <si>
    <t>Keterangan :</t>
  </si>
  <si>
    <t>01/03/2022</t>
  </si>
  <si>
    <t>Asis.Ahli</t>
  </si>
  <si>
    <t>III/b</t>
  </si>
  <si>
    <t>Lamongan, 05 September 1991</t>
  </si>
  <si>
    <t>19910905 202203 1 007</t>
  </si>
  <si>
    <t>Rio Wakhid Hujjatul Islam, S.Pd., M.Pd.</t>
  </si>
  <si>
    <t>01/08/2023</t>
  </si>
  <si>
    <t>Lektor</t>
  </si>
  <si>
    <t>01/03/2019</t>
  </si>
  <si>
    <t>Kep. Selayar, 21 Juni 1993</t>
  </si>
  <si>
    <t>00 210693 04</t>
  </si>
  <si>
    <t>19930621 201903 1 013</t>
  </si>
  <si>
    <t>Andi Syaiful, S.Pd., M.Pd.</t>
  </si>
  <si>
    <t xml:space="preserve"> B.00063494</t>
  </si>
  <si>
    <t>Pangkajene dan Kep., 07 November 1986</t>
  </si>
  <si>
    <t xml:space="preserve"> 00 071186 07 </t>
  </si>
  <si>
    <t>19861107 201903 1 008</t>
  </si>
  <si>
    <t>Ince Abd. Muhaemin Mangngassai, S.Pd., M.Pd.</t>
  </si>
  <si>
    <t>B.00063497</t>
  </si>
  <si>
    <t>Bone, 03 Januari 1990</t>
  </si>
  <si>
    <t>00 030190 05</t>
  </si>
  <si>
    <t>19900103 201903 1 016</t>
  </si>
  <si>
    <t>Marsuki, S.Pd., M.Pd.</t>
  </si>
  <si>
    <t>L. 010070</t>
  </si>
  <si>
    <t>01/10/2011</t>
  </si>
  <si>
    <t>Wadapi, 11 Oktober 1978</t>
  </si>
  <si>
    <t>00 111076 01</t>
  </si>
  <si>
    <t>19781011 200101 1 001</t>
  </si>
  <si>
    <t xml:space="preserve">Dr. Heppy Hein Wainggai, S.Pd., M.Pd. </t>
  </si>
  <si>
    <t xml:space="preserve"> B.00063487</t>
  </si>
  <si>
    <t>01/10/2023</t>
  </si>
  <si>
    <t>III/c</t>
  </si>
  <si>
    <t>Jayapura, 02 April 1993</t>
  </si>
  <si>
    <t>00 020493 01</t>
  </si>
  <si>
    <t>19930402 201903 1 011</t>
  </si>
  <si>
    <t>Zainal Widyanto, S.Pd., M.Pd.</t>
  </si>
  <si>
    <t>N. 090173</t>
  </si>
  <si>
    <t>01/08/2019</t>
  </si>
  <si>
    <t>01/04/2022</t>
  </si>
  <si>
    <t>III/d</t>
  </si>
  <si>
    <t>Genyem, 16 Desember 1979</t>
  </si>
  <si>
    <t>00 161279 01</t>
  </si>
  <si>
    <t>19791216 200604 1 001</t>
  </si>
  <si>
    <t>Pahala Tua Hutajulu, S.Pd., M.Pd. *)</t>
  </si>
  <si>
    <t>G. 260492</t>
  </si>
  <si>
    <t>01/01/2001</t>
  </si>
  <si>
    <t>01/04/2010</t>
  </si>
  <si>
    <t>Balehumara, 5 Juni 1964</t>
  </si>
  <si>
    <t>00 050664 04</t>
  </si>
  <si>
    <t>19640605 199103 1 022</t>
  </si>
  <si>
    <t>Dr. Ewendi W. Mangolo, M.Kes.</t>
  </si>
  <si>
    <t>F. 191503</t>
  </si>
  <si>
    <t>01/06/2014</t>
  </si>
  <si>
    <t>Lek. Kepala</t>
  </si>
  <si>
    <t>01/10/2015</t>
  </si>
  <si>
    <t>IV/a</t>
  </si>
  <si>
    <t>Lembean, 25 Januari 1965</t>
  </si>
  <si>
    <t>00 250165 08</t>
  </si>
  <si>
    <t>19650125 199102 2 001</t>
  </si>
  <si>
    <t>Dra. Siane Maria Tampi, M.Kes.</t>
  </si>
  <si>
    <t>KARPEG</t>
  </si>
  <si>
    <t>TMT</t>
  </si>
  <si>
    <t xml:space="preserve">JABATAN </t>
  </si>
  <si>
    <t>GOL.</t>
  </si>
  <si>
    <t>TEMPAT/TANGGAL LAHIR</t>
  </si>
  <si>
    <t>NIDN</t>
  </si>
  <si>
    <t>N  I  P</t>
  </si>
  <si>
    <t>N A M A</t>
  </si>
  <si>
    <t>NO.</t>
  </si>
  <si>
    <t>PROGRAM STUDI  PENJASKESREK</t>
  </si>
  <si>
    <t>DAFTAR URUTAN KEPANGKATAN DOSEN</t>
  </si>
  <si>
    <t>FAKULTAS KEGURUAN DAN ILMU PENDIDIKAN</t>
  </si>
  <si>
    <t>UNIVERSITAS CENDERAWASIH</t>
  </si>
  <si>
    <t xml:space="preserve"> RISET DAN  TEKNOLOGI</t>
  </si>
  <si>
    <t>KEMENTERIAN PENDIDIKAN, KEBUDAYAAN,</t>
  </si>
  <si>
    <t>*) Tubel</t>
  </si>
  <si>
    <t>01/08/2022</t>
  </si>
  <si>
    <t>Asisten Ahli</t>
  </si>
  <si>
    <t>01/12/2020</t>
  </si>
  <si>
    <t>Manokwari, 11 Desember 1991</t>
  </si>
  <si>
    <t>19911211 202012 2 012</t>
  </si>
  <si>
    <t>Desy A.K Sembiring, S.Pd., M.Pd.</t>
  </si>
  <si>
    <t>B.09009122</t>
  </si>
  <si>
    <t>01/03/2018</t>
  </si>
  <si>
    <t xml:space="preserve"> III/b</t>
  </si>
  <si>
    <t>Tomohon, 3 Mei 1990</t>
  </si>
  <si>
    <t>00 030590 03</t>
  </si>
  <si>
    <t>19900503 201803 2 001</t>
  </si>
  <si>
    <t>Meylani Aljeinie Tijow,S.Pd.,M.Pd.</t>
  </si>
  <si>
    <t>K. 029365</t>
  </si>
  <si>
    <t>01/04/2017</t>
  </si>
  <si>
    <t>Sanglia Dol, 20-12-1965</t>
  </si>
  <si>
    <t>00 201265 12</t>
  </si>
  <si>
    <t>19651220 199403 2 003</t>
  </si>
  <si>
    <t>Dra. Agnes Aryesam, M.Pd.</t>
  </si>
  <si>
    <t xml:space="preserve">01/02/2021 </t>
  </si>
  <si>
    <t>01/10/2021</t>
  </si>
  <si>
    <t>Brebes, 5 September 1985</t>
  </si>
  <si>
    <t>00 050985 01</t>
  </si>
  <si>
    <t>19850905 201504 1 002</t>
  </si>
  <si>
    <t>Diki Kurniawan, S.Pd.I. M.Pd. *)</t>
  </si>
  <si>
    <t>E. 618072</t>
  </si>
  <si>
    <t>01/10/1998</t>
  </si>
  <si>
    <t>Purwakarta, 6 Juli 1963</t>
  </si>
  <si>
    <t>00 060763 07</t>
  </si>
  <si>
    <t>19630706 198803 1 002</t>
  </si>
  <si>
    <t>Drs. Abdul Karim, M.Kes.</t>
  </si>
  <si>
    <t>F. 224140</t>
  </si>
  <si>
    <t>01/11/2012</t>
  </si>
  <si>
    <t>01/04/2023</t>
  </si>
  <si>
    <t>IV/b</t>
  </si>
  <si>
    <t>Dampulis, 2 Juli 1965</t>
  </si>
  <si>
    <t>00 020765 05</t>
  </si>
  <si>
    <t>19650702 199111 1 001</t>
  </si>
  <si>
    <t>Dr. Yulius Mataputun, M.Pd. Kons.</t>
  </si>
  <si>
    <t>PROGRAM STUDI MANAJEMEN PENDIDIKAN</t>
  </si>
  <si>
    <t>P. 127531</t>
  </si>
  <si>
    <t>Jayapura, 24 September 1982</t>
  </si>
  <si>
    <t>00 240982 03</t>
  </si>
  <si>
    <t>19820924 200801 2 011</t>
  </si>
  <si>
    <t>Diana Setyaningsih, S.Pd., M.Pd.</t>
  </si>
  <si>
    <t>01-08-2022</t>
  </si>
  <si>
    <t>01-10-2022</t>
  </si>
  <si>
    <t>Mamasa, 14 September 1989</t>
  </si>
  <si>
    <t>04 140989 02</t>
  </si>
  <si>
    <t>19890914 201903 1 011</t>
  </si>
  <si>
    <t>P. 526526</t>
  </si>
  <si>
    <t>Abepura, Jayapura, 25 Mei 1981</t>
  </si>
  <si>
    <t>00 250581 04</t>
  </si>
  <si>
    <t>19810525 200812 2 002</t>
  </si>
  <si>
    <t>Erna Olua, S.Pd., M.Pd.</t>
  </si>
  <si>
    <t>N. 090164</t>
  </si>
  <si>
    <t>01/04/2021</t>
  </si>
  <si>
    <t>Genyem, 5 Agustus 1977</t>
  </si>
  <si>
    <t>00 050877 11</t>
  </si>
  <si>
    <t>19770805 200604 1 001</t>
  </si>
  <si>
    <t>Agustinus T. Mamma, S.Pd. M.Pd. Kons. *)</t>
  </si>
  <si>
    <t>P. 127548</t>
  </si>
  <si>
    <t>01/04/2019</t>
  </si>
  <si>
    <t>Biak 22 Juni 1980</t>
  </si>
  <si>
    <t>00 220680 02</t>
  </si>
  <si>
    <t>19800622 200801 1 005</t>
  </si>
  <si>
    <t>Andrianus Krobo, S.Pd. M.Pd.</t>
  </si>
  <si>
    <t>PROGRAM STUDI  PENDIDIKAN ANAK USIA DINI</t>
  </si>
  <si>
    <t>1989121020232 12047</t>
  </si>
  <si>
    <t>Ria Ristiani, S.Pd., M.Pd.</t>
  </si>
  <si>
    <t>Biak Numfor, 20 Juni 1992</t>
  </si>
  <si>
    <t xml:space="preserve"> 00 200692 06</t>
  </si>
  <si>
    <t>1992062020220 31006</t>
  </si>
  <si>
    <t>Mamberuman Marthen Inggamer, S.Pd., M.Pd.</t>
  </si>
  <si>
    <t>Bandar Lampung, 11 Juni 1992</t>
  </si>
  <si>
    <t xml:space="preserve"> 00 110792 06</t>
  </si>
  <si>
    <t>1992071120220 32013</t>
  </si>
  <si>
    <t>Chelsi Yuliana, S.Pd., M.Pd</t>
  </si>
  <si>
    <t>Pagkajene dan Kepulauan, 2/6/1995</t>
  </si>
  <si>
    <t xml:space="preserve"> 00 020695 03</t>
  </si>
  <si>
    <t>1995060220220 32019</t>
  </si>
  <si>
    <t>Tifanny Shahnaz Rusli, S.Pd., M.Pd</t>
  </si>
  <si>
    <t>Mimika, 17 Desember 1995</t>
  </si>
  <si>
    <t xml:space="preserve"> 00 071296 01</t>
  </si>
  <si>
    <t>1995120720220 32016</t>
  </si>
  <si>
    <t>Sukmawati, S.Pd., M.Pd</t>
  </si>
  <si>
    <t>B. 00063496</t>
  </si>
  <si>
    <t>Serdang Bedagai, 29 Juni 1988</t>
  </si>
  <si>
    <t>01 290688 02</t>
  </si>
  <si>
    <t>19880629 201903 2 013</t>
  </si>
  <si>
    <t>Rispah Purba, S.Pd. M.Pd.</t>
  </si>
  <si>
    <t>Purworejo, 26 Oktober 1990</t>
  </si>
  <si>
    <t>00 261090 05</t>
  </si>
  <si>
    <t>19901026 201903 1 009</t>
  </si>
  <si>
    <t>Okky Riswandha Imawan, S.Pd. M.Pd. *)</t>
  </si>
  <si>
    <t>Q. 067664</t>
  </si>
  <si>
    <t>01/12/2010</t>
  </si>
  <si>
    <t>Jayapura, 7 Mei 1976</t>
  </si>
  <si>
    <t>00 070576 08</t>
  </si>
  <si>
    <t>19760507 201012 1 001</t>
  </si>
  <si>
    <t>Golden R.SC. Ayomi, S.Pd. M.Pd.</t>
  </si>
  <si>
    <t>G. 070123</t>
  </si>
  <si>
    <t>01/10/2004</t>
  </si>
  <si>
    <t>Jayapura, 7 Januari 1967</t>
  </si>
  <si>
    <t>00 070167 04</t>
  </si>
  <si>
    <t>19670107 199403 2 001</t>
  </si>
  <si>
    <t xml:space="preserve">Dr.  Lidwina C. Maniboey, M.Pd. </t>
  </si>
  <si>
    <t>N. 090168</t>
  </si>
  <si>
    <t>Merauke, 4 Desember 1977</t>
  </si>
  <si>
    <t>00 041277 04</t>
  </si>
  <si>
    <t>19771204 200604 2 002</t>
  </si>
  <si>
    <t>Aplonia D. Yonggom, S.Pd. M.A.</t>
  </si>
  <si>
    <t>G. 070119</t>
  </si>
  <si>
    <t>01/07/2023</t>
  </si>
  <si>
    <t>Ujung Pandang, 5 Juli 1967</t>
  </si>
  <si>
    <t>00 050767 05</t>
  </si>
  <si>
    <t>19670705 199404 2 001</t>
  </si>
  <si>
    <t>Dra. Aisyah Ali, M.Kes.</t>
  </si>
  <si>
    <t>G. 070122</t>
  </si>
  <si>
    <t>01/07/2003</t>
  </si>
  <si>
    <t>01/10/2005</t>
  </si>
  <si>
    <t>Glemor, 1 Juli 1967</t>
  </si>
  <si>
    <t>00 010767 04</t>
  </si>
  <si>
    <t>19670701 199403 1 005</t>
  </si>
  <si>
    <t>Dr. Kusdianto, M.Pd.</t>
  </si>
  <si>
    <t>01/05/2011</t>
  </si>
  <si>
    <t>01/04/2020</t>
  </si>
  <si>
    <t>Bayat, Klaten, 24 Januari 1969</t>
  </si>
  <si>
    <t>00 240169 03</t>
  </si>
  <si>
    <t>19690124 199403 1 001</t>
  </si>
  <si>
    <t>Drs. Suwita, M.Kes. *)</t>
  </si>
  <si>
    <t>G. 070124</t>
  </si>
  <si>
    <t>01/08/2013</t>
  </si>
  <si>
    <t>01/10/2013</t>
  </si>
  <si>
    <t>Jayapura, 2 Oktober 1965</t>
  </si>
  <si>
    <t>00 021065 02</t>
  </si>
  <si>
    <t>19651002 199403 1 003</t>
  </si>
  <si>
    <t>Drs. Daud Kaigere, M.Pd.</t>
  </si>
  <si>
    <t>D. 439003</t>
  </si>
  <si>
    <t>01/03/2005</t>
  </si>
  <si>
    <t>Lek. Kep.</t>
  </si>
  <si>
    <t>01/04/2005</t>
  </si>
  <si>
    <t>Nganjuk, 8 Juli 1959</t>
  </si>
  <si>
    <t>00 080759 10</t>
  </si>
  <si>
    <t>19590708 198503 1 002</t>
  </si>
  <si>
    <t>Drs. Sumawan, M.Pd.</t>
  </si>
  <si>
    <t>PROGRAM STUDI PENDIDIKAN GURU SEKOLAH DASAR</t>
  </si>
  <si>
    <r>
      <rPr>
        <sz val="12"/>
        <color theme="1"/>
        <rFont val="Calibri"/>
        <family val="2"/>
        <scheme val="minor"/>
      </rPr>
      <t>19900905 202321 2 049</t>
    </r>
  </si>
  <si>
    <t>P. 127549</t>
  </si>
  <si>
    <t>01/10/2019</t>
  </si>
  <si>
    <t>Bantul, 13 Agustus 1980</t>
  </si>
  <si>
    <t>00 130880 03</t>
  </si>
  <si>
    <t>19800813 200801 2 012</t>
  </si>
  <si>
    <t>Rr. Retno Handasa, S.Psi., M.Psi.</t>
  </si>
  <si>
    <t>Yansu, Jayapura, 7 Maret 1980</t>
  </si>
  <si>
    <t xml:space="preserve"> 00 070380 10</t>
  </si>
  <si>
    <t>19800307 200812 1 001</t>
  </si>
  <si>
    <t>Michael Udam, S.Pd., M.Pd.</t>
  </si>
  <si>
    <t>P. 0696964</t>
  </si>
  <si>
    <t>01/03/2021</t>
  </si>
  <si>
    <t>Susumuk, 15 Agustus 1977</t>
  </si>
  <si>
    <t>00 150877 02</t>
  </si>
  <si>
    <t>19770815 200501 1 007</t>
  </si>
  <si>
    <t>Habel Saud, S.Pd. M.Pd. Kons.</t>
  </si>
  <si>
    <t>B.0063499</t>
  </si>
  <si>
    <t>01/10/2022</t>
  </si>
  <si>
    <t>Jayapura, 7 Januari 1989</t>
  </si>
  <si>
    <t>00 070189 03</t>
  </si>
  <si>
    <t>19890107201903 1 010</t>
  </si>
  <si>
    <t>Yansen Alberth Reba, S.Pd.K.,M.Pd.</t>
  </si>
  <si>
    <t>01/04/2011</t>
  </si>
  <si>
    <t>PROGRAM STUDI BIMBINGAN KONSELING</t>
  </si>
  <si>
    <t>01/11/2009</t>
  </si>
  <si>
    <t>01/04/2006</t>
  </si>
  <si>
    <t>III/a</t>
  </si>
  <si>
    <t>Jayapura, 18 Januari 1983</t>
  </si>
  <si>
    <t>00 180183 01</t>
  </si>
  <si>
    <t>19830118 200604 2 002</t>
  </si>
  <si>
    <t>Sari Nurul Qolbi, S.Pd. M.Si. *)</t>
  </si>
  <si>
    <t>19961024 202321 2 018</t>
  </si>
  <si>
    <t xml:space="preserve">Cartika Chandra Ledoh, S.Pd., M.Pd. </t>
  </si>
  <si>
    <t>M. 074095</t>
  </si>
  <si>
    <t>Nabire, 2 Maret 1978</t>
  </si>
  <si>
    <t>00 020378 02</t>
  </si>
  <si>
    <t>19780302 200501 1 001</t>
  </si>
  <si>
    <t>Irwandi Yoga Suaka, S.Pd., M.Pd.</t>
  </si>
  <si>
    <t>P. 127533</t>
  </si>
  <si>
    <t xml:space="preserve"> 01/12/2020</t>
  </si>
  <si>
    <t>Jayapura, 8 Januari 1984</t>
  </si>
  <si>
    <t>00 080184 01</t>
  </si>
  <si>
    <t>19840108 200801 2 005</t>
  </si>
  <si>
    <t>Catur Fathonah Djarwo, S.Pd. M.Pd.</t>
  </si>
  <si>
    <t>N. 090174</t>
  </si>
  <si>
    <t>Sorong, 24 Mei 1982</t>
  </si>
  <si>
    <t>00 240582 02</t>
  </si>
  <si>
    <t>19820524 200604 2 001</t>
  </si>
  <si>
    <t>Dolfina C. Koirewoa, S.Pd., M.Pd.</t>
  </si>
  <si>
    <t>M. 072128</t>
  </si>
  <si>
    <t>01/02/2016</t>
  </si>
  <si>
    <t>01/10/2016</t>
  </si>
  <si>
    <t>Merauke, 22 Juni 1981</t>
  </si>
  <si>
    <t>00 220781 01</t>
  </si>
  <si>
    <t>19810622 200501 2 004</t>
  </si>
  <si>
    <t>Dr. Lusia Narsia Amsad, S.Pd. M.Si.</t>
  </si>
  <si>
    <t>M. 002971</t>
  </si>
  <si>
    <t>Jayapura, 3 Desember 1979</t>
  </si>
  <si>
    <t>00 031279 01</t>
  </si>
  <si>
    <t>19791203 200312 2 003</t>
  </si>
  <si>
    <t>Dr. Albaiti, S.Pd. M.Pd.</t>
  </si>
  <si>
    <t>G. 427586</t>
  </si>
  <si>
    <t>Lumban Holbung, 29 April 1966</t>
  </si>
  <si>
    <t>00 290466 07</t>
  </si>
  <si>
    <t>19660429 199702 2 001</t>
  </si>
  <si>
    <t>Dr.  Florida Doloksaribu, M.Si.</t>
  </si>
  <si>
    <t>E. 686596</t>
  </si>
  <si>
    <t>01/01/2005</t>
  </si>
  <si>
    <t>01/04/2014</t>
  </si>
  <si>
    <t>Wabula, 16 Oktober 1962</t>
  </si>
  <si>
    <t>00 161062 04</t>
  </si>
  <si>
    <t>19621016 198902 1 001</t>
  </si>
  <si>
    <t>F. 224141</t>
  </si>
  <si>
    <t>01/02/2014</t>
  </si>
  <si>
    <t>Mogoyunggung, 25 Agustus 1966</t>
  </si>
  <si>
    <t>00 250866 03</t>
  </si>
  <si>
    <t>19660825 199111 1 001</t>
  </si>
  <si>
    <t>Drs. Alex Agustinus Lepa, M.Si.</t>
  </si>
  <si>
    <t>F. 206199</t>
  </si>
  <si>
    <t>01/12/2016</t>
  </si>
  <si>
    <t>Guru Besar</t>
  </si>
  <si>
    <t>IV/d</t>
  </si>
  <si>
    <t>Pematang Siantar, 8 Agustus 1966</t>
  </si>
  <si>
    <t>00 080866 04</t>
  </si>
  <si>
    <t>19660808 199103 2 001</t>
  </si>
  <si>
    <t>Prof. Dr. Tiurlina Siregar, M.Si.</t>
  </si>
  <si>
    <t>PROGRAM STUDI PENDIDIKAN KIMIA</t>
  </si>
  <si>
    <t>M. 022970</t>
  </si>
  <si>
    <t>01/12/2003</t>
  </si>
  <si>
    <t>Tampo Simbuang, 16 Agustus 1976</t>
  </si>
  <si>
    <t>00 160876  04</t>
  </si>
  <si>
    <t>19760816 200312 1 006</t>
  </si>
  <si>
    <t>Matius Pai'pinan, S.Pd. M.Pd. *)</t>
  </si>
  <si>
    <t>M. 024304</t>
  </si>
  <si>
    <t>Fak-Fak, 15 Agustus 1980</t>
  </si>
  <si>
    <t>00 150880 01</t>
  </si>
  <si>
    <t>19800815 200312 1 008</t>
  </si>
  <si>
    <t>Agustinus Sroyer, S.Pd. M.Si. *)</t>
  </si>
  <si>
    <t>Toraja, 17 Agustus 1992</t>
  </si>
  <si>
    <t>19920817202321 2 087</t>
  </si>
  <si>
    <t>Elsi Sirampun, M.Pd.</t>
  </si>
  <si>
    <t>Binjai, 19 Januari 1995</t>
  </si>
  <si>
    <t xml:space="preserve"> 00 190195 04</t>
  </si>
  <si>
    <t>19950119202203 2 015</t>
  </si>
  <si>
    <t>Agnes Teresa Panjaitan, S.Pd., M.Pd</t>
  </si>
  <si>
    <t>P. 127532</t>
  </si>
  <si>
    <t>Biak, 16 September 1982</t>
  </si>
  <si>
    <t>00 160982 02</t>
  </si>
  <si>
    <t>19820916 200801 1 006</t>
  </si>
  <si>
    <t>B. 00043410</t>
  </si>
  <si>
    <t>01/07/2021</t>
  </si>
  <si>
    <t>Manokwari, 30 Mei 1990</t>
  </si>
  <si>
    <t>00 300590 05</t>
  </si>
  <si>
    <t>19900530 201803 2 001</t>
  </si>
  <si>
    <t>Raoda Ismail, S.Pd., M.Pd. *)</t>
  </si>
  <si>
    <t>P. 526528</t>
  </si>
  <si>
    <t>01/08/2017</t>
  </si>
  <si>
    <t>01/04/2018</t>
  </si>
  <si>
    <t>Buri, Tana Toraja, 18 Oktober 1980</t>
  </si>
  <si>
    <t>00 181080 09</t>
  </si>
  <si>
    <t>19801018 200812 2 002</t>
  </si>
  <si>
    <t>Pitriana Tandililing, S.Pd. M.Pd.</t>
  </si>
  <si>
    <t>B. 09009124</t>
  </si>
  <si>
    <t>Keerom, 27 April 1987</t>
  </si>
  <si>
    <t xml:space="preserve"> 00 270487 02</t>
  </si>
  <si>
    <t>19870427 201504 2 003</t>
  </si>
  <si>
    <t>Dewi K. Findia Ning Tyas, S.Pd. M.Pd. *)</t>
  </si>
  <si>
    <t>N. 342191</t>
  </si>
  <si>
    <t>Abepura, 9 Mei 1978</t>
  </si>
  <si>
    <t>00 090578 03</t>
  </si>
  <si>
    <t>19780509 200501 2 004</t>
  </si>
  <si>
    <t>Yosefin R. Hadiyanti, S.Pd. M.Pd.</t>
  </si>
  <si>
    <t>F. 401675</t>
  </si>
  <si>
    <t>01/07/2011</t>
  </si>
  <si>
    <t>01/04/2012</t>
  </si>
  <si>
    <t>Bandung, 23 April 1967</t>
  </si>
  <si>
    <t>00 230467 02</t>
  </si>
  <si>
    <t>19670423 199303 2 002</t>
  </si>
  <si>
    <t>Dr. Bettisari Napitupulu, M.Sc.</t>
  </si>
  <si>
    <t>E. 036010</t>
  </si>
  <si>
    <t>01/01/2004</t>
  </si>
  <si>
    <t>Fak-Fak, 10 Juli 1960</t>
  </si>
  <si>
    <t>00 100760 04</t>
  </si>
  <si>
    <t>19600710 198603 1 002</t>
  </si>
  <si>
    <t>Dr. Ronaldo Kho, M.Pd.</t>
  </si>
  <si>
    <t>G. 331437</t>
  </si>
  <si>
    <t>01/09/2023</t>
  </si>
  <si>
    <t>IV/e</t>
  </si>
  <si>
    <t>Tarutung, 27 Desember 1968</t>
  </si>
  <si>
    <t>00 271268 05</t>
  </si>
  <si>
    <t>19681227 199603 1 002</t>
  </si>
  <si>
    <t>Prof. Dr. Happy Lumbantobing, M.Si.</t>
  </si>
  <si>
    <t>PROGRAM STUDI PENDIDIKAN MATEMATIKA</t>
  </si>
  <si>
    <t>Bima, 25 Juli 1991</t>
  </si>
  <si>
    <t>00 250691 04</t>
  </si>
  <si>
    <t>199106252022032006</t>
  </si>
  <si>
    <t>Siti Hajar, S.Pd., M.Pd</t>
  </si>
  <si>
    <t>Sidenreng Rappang, 14/10/1990</t>
  </si>
  <si>
    <t xml:space="preserve"> 00 141190 03</t>
  </si>
  <si>
    <t>199011142022032005</t>
  </si>
  <si>
    <t>Hidayah, S.Pd., M.Pd</t>
  </si>
  <si>
    <t>B.00063501</t>
  </si>
  <si>
    <t>Barru, 13 Juni 1990</t>
  </si>
  <si>
    <t>00 130690 05</t>
  </si>
  <si>
    <t>19900613 201903 1 010</t>
  </si>
  <si>
    <t>Muhammad Akbar, S.Si., M.Pfis.</t>
  </si>
  <si>
    <t>Langkat, 29 Mei 1992</t>
  </si>
  <si>
    <t>00 290592 03</t>
  </si>
  <si>
    <t>19920529 201903 2 028</t>
  </si>
  <si>
    <t>Adeline Silaban, S.Si., M.Pd.</t>
  </si>
  <si>
    <t>B. 09006269</t>
  </si>
  <si>
    <t>01/06/2019</t>
  </si>
  <si>
    <t>Orong, Flores, 1 Januari 1979</t>
  </si>
  <si>
    <t>00 010179 09</t>
  </si>
  <si>
    <t>19790101 200501 1 005</t>
  </si>
  <si>
    <t>Bonefasius Yanwar Boy, S.Pd., M.Sc.</t>
  </si>
  <si>
    <t>P. 288895</t>
  </si>
  <si>
    <t>01/07/2015</t>
  </si>
  <si>
    <t>Surakarta, 14 Februari 1977</t>
  </si>
  <si>
    <t>00 140277 04</t>
  </si>
  <si>
    <t>19770214 200812 2 002</t>
  </si>
  <si>
    <t>Dr. Indah Slamet Budiarti, M.Pd.</t>
  </si>
  <si>
    <t>L. 125517</t>
  </si>
  <si>
    <t>Jakarta, 27 Januari 1978</t>
  </si>
  <si>
    <t>00 270178 01</t>
  </si>
  <si>
    <t>19780127 200212 1 002</t>
  </si>
  <si>
    <t>L. 010073</t>
  </si>
  <si>
    <t>01/04/2016</t>
  </si>
  <si>
    <t>Denpasar, 17 Oktober 1974</t>
  </si>
  <si>
    <t>00 171074 02</t>
  </si>
  <si>
    <t>19741017 200112 2 001</t>
  </si>
  <si>
    <t>G. 032057</t>
  </si>
  <si>
    <t>Ujung Pandang, 10 Oktober 1965</t>
  </si>
  <si>
    <t>00 101065 10</t>
  </si>
  <si>
    <t>19651010 199303 1 024</t>
  </si>
  <si>
    <t>Drs. Paulus G.D.L.S., M.T.</t>
  </si>
  <si>
    <t>G. 259775</t>
  </si>
  <si>
    <t>Masamba, 23 Februari 1963</t>
  </si>
  <si>
    <t>00 230263 06</t>
  </si>
  <si>
    <t>19630223 199502 1 001</t>
  </si>
  <si>
    <t>Dr. Virman, M.T.</t>
  </si>
  <si>
    <t>A. 09004728</t>
  </si>
  <si>
    <t>Muting, Kab. Merauke, 01 Feb. 1988</t>
  </si>
  <si>
    <t>00 010288 05</t>
  </si>
  <si>
    <t>19880201 201012 2 004</t>
  </si>
  <si>
    <t>Florentina M. Panda, S.Pd., M.Pd.</t>
  </si>
  <si>
    <t>F. 308556</t>
  </si>
  <si>
    <t>01/04/2015</t>
  </si>
  <si>
    <t>Wonogiri, 19 Maret 1967</t>
  </si>
  <si>
    <t>00 190367 05</t>
  </si>
  <si>
    <t>19670319 199203 1 003</t>
  </si>
  <si>
    <t>Dr. Triwiyono, M.Si.</t>
  </si>
  <si>
    <t>F. 322972</t>
  </si>
  <si>
    <t>01/05/2010</t>
  </si>
  <si>
    <t>01/10/2010</t>
  </si>
  <si>
    <t>Liwutung, 5 November 1966</t>
  </si>
  <si>
    <t>00 051166 06</t>
  </si>
  <si>
    <t>19661105 199111 1 001</t>
  </si>
  <si>
    <t>Drs. Albert Lumbu, M.Si.</t>
  </si>
  <si>
    <t>F. 322971</t>
  </si>
  <si>
    <t>01/12/2019</t>
  </si>
  <si>
    <t>Liwutung, 9 April 1966</t>
  </si>
  <si>
    <t>00 090466 03</t>
  </si>
  <si>
    <t>19660409 199111 1 001</t>
  </si>
  <si>
    <t>Prof. Dr. Auldry F. Walukow, M.Si.</t>
  </si>
  <si>
    <t>PROGRAM STUDI PENDIDIKAN FISIKA</t>
  </si>
  <si>
    <t>Maros, 22 Februari 1993</t>
  </si>
  <si>
    <t>00 200293 07</t>
  </si>
  <si>
    <t>1993022020220 32014</t>
  </si>
  <si>
    <t>Nurbaya, S.Pd., M.Pd</t>
  </si>
  <si>
    <t>Wajo, 24 April 1993</t>
  </si>
  <si>
    <t>09 240493 02</t>
  </si>
  <si>
    <t>1993042420220 32006</t>
  </si>
  <si>
    <t>Suriah Satar, S.Pd., M.Pd</t>
  </si>
  <si>
    <t>Lampung Barat, 18 September 1994</t>
  </si>
  <si>
    <t>00 180994 01</t>
  </si>
  <si>
    <t>1994091820220 32015</t>
  </si>
  <si>
    <t>Hanida Listiani, S.Pd., M.Pd</t>
  </si>
  <si>
    <t>B. 09005495</t>
  </si>
  <si>
    <t>Kepulauan Yapen, 1 Oktober 1986</t>
  </si>
  <si>
    <t>00 011086 01</t>
  </si>
  <si>
    <t>19861001 201404 1 001</t>
  </si>
  <si>
    <t>Leonardo Elisa Aisoi, S.Pd., M.Si.</t>
  </si>
  <si>
    <t>B. 09005503</t>
  </si>
  <si>
    <t>01/07/2022</t>
  </si>
  <si>
    <t>Jayapura, 15 April 1988</t>
  </si>
  <si>
    <t>12 150488 01</t>
  </si>
  <si>
    <t>19880415 201404 2 001</t>
  </si>
  <si>
    <t>Apriani Herni Rophi, S.Pd., M.Si.</t>
  </si>
  <si>
    <t>B. 09009125</t>
  </si>
  <si>
    <t>01/08/2020</t>
  </si>
  <si>
    <t>Lambara, 30 April 1987</t>
  </si>
  <si>
    <t>09 30048702</t>
  </si>
  <si>
    <t>19870430 201504 2 004</t>
  </si>
  <si>
    <t>Ruth Megawati, M.Pd.</t>
  </si>
  <si>
    <t>P. 127539</t>
  </si>
  <si>
    <t>Jayapura, 20 Mei 1980</t>
  </si>
  <si>
    <t>00 200580 08</t>
  </si>
  <si>
    <t>19800520 200801 1 007</t>
  </si>
  <si>
    <t>Maik N.R. Akobiarek, S.Pd. M.Pd.</t>
  </si>
  <si>
    <t>F. 224144</t>
  </si>
  <si>
    <t>Pinamorongan, 16 Juni 1966</t>
  </si>
  <si>
    <t>00 180666 07</t>
  </si>
  <si>
    <t>19660618 199112 1 001</t>
  </si>
  <si>
    <t>Drs. Paul Johan Kawatu, M.Si.</t>
  </si>
  <si>
    <t>P. 526523</t>
  </si>
  <si>
    <t>01/10/2020</t>
  </si>
  <si>
    <t>Serui, Yapen Waropen, 9 Maret 1980</t>
  </si>
  <si>
    <t>00 090380 03</t>
  </si>
  <si>
    <t>19800309 200812 1 001</t>
  </si>
  <si>
    <t>Edward Krisson Raunsay, S.Pd., M.Si.</t>
  </si>
  <si>
    <t>E. 080297</t>
  </si>
  <si>
    <t>01/07/2016</t>
  </si>
  <si>
    <t>Merauke, 22 Februari 1976</t>
  </si>
  <si>
    <t>00 22027605</t>
  </si>
  <si>
    <t>19760222 200112 2 002</t>
  </si>
  <si>
    <t xml:space="preserve">Dr.rer.nat. K.M.B. Kameubun, S.Pd.M.Si. </t>
  </si>
  <si>
    <t>L. 010071</t>
  </si>
  <si>
    <t>Abepura, 4 Oktober 1977</t>
  </si>
  <si>
    <t>00 041077 02</t>
  </si>
  <si>
    <t>19771004 200112 1 001</t>
  </si>
  <si>
    <t>Dr. Alfred Alfonso Antoh, S.Hut. M.Si.</t>
  </si>
  <si>
    <t>E. 595005</t>
  </si>
  <si>
    <t>Ternate, 1 Mei 1964</t>
  </si>
  <si>
    <t>00 010564 07</t>
  </si>
  <si>
    <t>19640501 198803 2 001</t>
  </si>
  <si>
    <t>F. 181830</t>
  </si>
  <si>
    <t>01/03/2009</t>
  </si>
  <si>
    <t>01/10/2009</t>
  </si>
  <si>
    <t>Karanganyar, 4 Maret 1964</t>
  </si>
  <si>
    <t>00 040364 02</t>
  </si>
  <si>
    <t>19640304 199103 1 005</t>
  </si>
  <si>
    <t>Dr. Tanta, M.Si.</t>
  </si>
  <si>
    <t>PROGRAM STUDI PENDIDIKAN BIOLOGI</t>
  </si>
  <si>
    <t>Kotambagu, 27 Agustus 1993</t>
  </si>
  <si>
    <t xml:space="preserve"> 00 270893 04</t>
  </si>
  <si>
    <t>1993082720220 3 1  005</t>
  </si>
  <si>
    <t>Ricky Angel Mawara, S.Pd., M.Pd</t>
  </si>
  <si>
    <t>M. 074093</t>
  </si>
  <si>
    <t>01/11/2014</t>
  </si>
  <si>
    <t>Warironi, 12 Februari 1981</t>
  </si>
  <si>
    <t>00 120281 02</t>
  </si>
  <si>
    <t>19810212 200501 1 002</t>
  </si>
  <si>
    <t>Hiskia Uruwaya, S.Pd. M.Pd.*)</t>
  </si>
  <si>
    <t>M. 022958</t>
  </si>
  <si>
    <t>Makki, 9 Juli 1978</t>
  </si>
  <si>
    <t>00 090778 01</t>
  </si>
  <si>
    <t>19780709 200312 1 001</t>
  </si>
  <si>
    <t xml:space="preserve">Willius Kogoya, S.Pd. M.Sc. </t>
  </si>
  <si>
    <t>P. 526519</t>
  </si>
  <si>
    <t>01/06/2018</t>
  </si>
  <si>
    <t>01/10/2018</t>
  </si>
  <si>
    <t>Menawi, Jayapura, 14 Sept. 1984</t>
  </si>
  <si>
    <t>00 140984 04</t>
  </si>
  <si>
    <t>19840914 200812 2 006</t>
  </si>
  <si>
    <t>Senalice Mara, S.Pd. M.Pd. *)</t>
  </si>
  <si>
    <t>E. 605741</t>
  </si>
  <si>
    <t>04/01/2012</t>
  </si>
  <si>
    <t>Fak-Fak, 26 Oktober 1961</t>
  </si>
  <si>
    <t>00 261061 06</t>
  </si>
  <si>
    <t>19611026 198803 2 001</t>
  </si>
  <si>
    <t>Dr. Bernarda Meteray</t>
  </si>
  <si>
    <t>P. 0660966</t>
  </si>
  <si>
    <t>01/06/2007</t>
  </si>
  <si>
    <t>Pelita Jaya, 12 September 1979</t>
  </si>
  <si>
    <t>00 120979 02</t>
  </si>
  <si>
    <t>19790912 200501 1 003</t>
  </si>
  <si>
    <t>Dr. Ode Jamal, S.Pd. M.A.</t>
  </si>
  <si>
    <t>M. 022972</t>
  </si>
  <si>
    <t>01/01/2013</t>
  </si>
  <si>
    <t>Jayapura, 22 Desember 1974</t>
  </si>
  <si>
    <t>00 221274 05</t>
  </si>
  <si>
    <t>19741222 200312 1 001</t>
  </si>
  <si>
    <t>Dr. Petrus Irianto, S.H. M.Pd. M.H.</t>
  </si>
  <si>
    <t>G. 373430</t>
  </si>
  <si>
    <t>01/08/2016</t>
  </si>
  <si>
    <t>Soor, 22 Januari 1966</t>
  </si>
  <si>
    <t>00 220166 02</t>
  </si>
  <si>
    <t>19660122 199610 1 001</t>
  </si>
  <si>
    <t xml:space="preserve">Dr. Yan Dirk Wabiser, S.Pd. M.Hum. </t>
  </si>
  <si>
    <t>PROGRAM STUDI PENDIDIKAN PANCASILA DAN KEWARGANEGARAAN</t>
  </si>
  <si>
    <t>Luwu Timur, 24 Maret 1992</t>
  </si>
  <si>
    <t xml:space="preserve"> 00 240392 07</t>
  </si>
  <si>
    <t>19920324 20220 3 1 008</t>
  </si>
  <si>
    <t>Kulyasin,S.Pd., M.Pd</t>
  </si>
  <si>
    <t>Ambon, 12 Juni 1991</t>
  </si>
  <si>
    <t xml:space="preserve"> 00 120691 12</t>
  </si>
  <si>
    <t>1991061220220 3 2 011</t>
  </si>
  <si>
    <t>Megiridha Loppies, S.Pd.,M.Pd</t>
  </si>
  <si>
    <t>P. 526518</t>
  </si>
  <si>
    <t>Nabire, 12 Oktober 1981</t>
  </si>
  <si>
    <t>00 121081 03</t>
  </si>
  <si>
    <t>19811012 200812 1 002</t>
  </si>
  <si>
    <t>Albert Rumbekwan, S.Pd. M.Hum. *)</t>
  </si>
  <si>
    <t>F. 071330</t>
  </si>
  <si>
    <t>01/09/2011</t>
  </si>
  <si>
    <t>Bau-Bau, 30 Desember 1965</t>
  </si>
  <si>
    <t>00 301265 03</t>
  </si>
  <si>
    <t>19651230 199303 1 002</t>
  </si>
  <si>
    <t xml:space="preserve">Dr.  La Ode Hasirun, M.Hum. </t>
  </si>
  <si>
    <t>L. 012665</t>
  </si>
  <si>
    <t>Purworejo, 6 Mei 1968</t>
  </si>
  <si>
    <t>00 150265 03</t>
  </si>
  <si>
    <t>19680506 199702 1 001</t>
  </si>
  <si>
    <t>Dr. Susanto T. Handoko, S.S. M.Hum.</t>
  </si>
  <si>
    <t>E. 815383</t>
  </si>
  <si>
    <t>01/04/2013</t>
  </si>
  <si>
    <t>Pekalongan, 17 Mei 1963</t>
  </si>
  <si>
    <t>00 170563 04</t>
  </si>
  <si>
    <t>19630517 199003 1 001</t>
  </si>
  <si>
    <t>Drs. Handono Kusumo, M.Hum.</t>
  </si>
  <si>
    <t>G. 373434</t>
  </si>
  <si>
    <t>01/09/2019</t>
  </si>
  <si>
    <t>Genyem, Jayapura, 9 Agustus 1969</t>
  </si>
  <si>
    <t>00 090869 04</t>
  </si>
  <si>
    <t>19690809 199610 2 001</t>
  </si>
  <si>
    <t>Ester Yambeyapdi, S.Pd. M.Hum. *)</t>
  </si>
  <si>
    <t>PROGRAM STUDI PENDIDIKAN SEJARAH</t>
  </si>
  <si>
    <t>N. 090163</t>
  </si>
  <si>
    <t>01/09/2015</t>
  </si>
  <si>
    <t>Jakarta, 3 Maret 1974</t>
  </si>
  <si>
    <t>00 030374 07</t>
  </si>
  <si>
    <t>19740303 200604 1 002</t>
  </si>
  <si>
    <t>Muhammad Ridwan, S.Si. M.Sc.</t>
  </si>
  <si>
    <t>P. 526527</t>
  </si>
  <si>
    <t>01/02/2019</t>
  </si>
  <si>
    <t>Katlarat, 22 Februari 1979</t>
  </si>
  <si>
    <t>00 220279 03</t>
  </si>
  <si>
    <t>19790222 200812 1 001</t>
  </si>
  <si>
    <t>Semuel Jeujanan, S.Pd. M.Si.</t>
  </si>
  <si>
    <t>B. 00043409</t>
  </si>
  <si>
    <t>Bone, 14 Februari 1989</t>
  </si>
  <si>
    <t>00 140289 03</t>
  </si>
  <si>
    <t>19890214 201803 2 001</t>
  </si>
  <si>
    <t>Febriani Safitri,S.Pd.,M.Sc</t>
  </si>
  <si>
    <t>P. 526522</t>
  </si>
  <si>
    <t>Merauke, 2 Agustus 1976</t>
  </si>
  <si>
    <t>00 020876 08</t>
  </si>
  <si>
    <t>19760802 200812 1 001</t>
  </si>
  <si>
    <t>Agus Eko Raharjo Pepekai, S.Si. M.Sc.</t>
  </si>
  <si>
    <t>L. 010072</t>
  </si>
  <si>
    <t>Abepura, 30 Oktober 1971</t>
  </si>
  <si>
    <t>00 301071 05</t>
  </si>
  <si>
    <t>19711030 200112 1 002</t>
  </si>
  <si>
    <t>Yehuda Hamokwarong, S.Pd. M.Sc.</t>
  </si>
  <si>
    <t>L. 080002</t>
  </si>
  <si>
    <t>Jayapura, 06- Mei 1972</t>
  </si>
  <si>
    <t>00 060572 05</t>
  </si>
  <si>
    <t>19720506 200112 1 002</t>
  </si>
  <si>
    <t>Alfasis Romarak AP, S.Pd., M.Pd.*)</t>
  </si>
  <si>
    <t>J. 084679</t>
  </si>
  <si>
    <t>Merauke, 19 Juni 1966</t>
  </si>
  <si>
    <t>00 190666 05</t>
  </si>
  <si>
    <t>19660619 199903 1 005</t>
  </si>
  <si>
    <t>Drs. Yohannes Rahail, M.Kes.</t>
  </si>
  <si>
    <t>G. 147875</t>
  </si>
  <si>
    <t>01/01/2009</t>
  </si>
  <si>
    <t>Kiawa, 22 April 1969</t>
  </si>
  <si>
    <t>00 220469 05</t>
  </si>
  <si>
    <t>19690422 199403 2 001</t>
  </si>
  <si>
    <t>Dra. Renny T. Tumober, M.Si.</t>
  </si>
  <si>
    <t>I. 029125</t>
  </si>
  <si>
    <t>01/05/2021</t>
  </si>
  <si>
    <t>Jakarta, 26 Januari 1968</t>
  </si>
  <si>
    <t>00 `160168 03</t>
  </si>
  <si>
    <t>19680126 199903 1 002</t>
  </si>
  <si>
    <t>Dr. Ling. Ferdinand SDH. M.Si.</t>
  </si>
  <si>
    <t>F. 191507</t>
  </si>
  <si>
    <t>01/07/2008</t>
  </si>
  <si>
    <t>01/10/2008</t>
  </si>
  <si>
    <t>Andamata, 27 Maret 1964</t>
  </si>
  <si>
    <t>00 270364 07</t>
  </si>
  <si>
    <t>19640327 199003 1 005</t>
  </si>
  <si>
    <t>Dr. Untung Turua, M.Si.</t>
  </si>
  <si>
    <t>PROGRAM STUDI PENDIDIKAN GEOGRAFI</t>
  </si>
  <si>
    <t>N. 090161</t>
  </si>
  <si>
    <t>01/02/2017</t>
  </si>
  <si>
    <t>Sarmaikrang, 28 September 1978</t>
  </si>
  <si>
    <t>00 280978 05</t>
  </si>
  <si>
    <t>19780928 200604 1 004</t>
  </si>
  <si>
    <t>Henry Christoper Iwong, S.Pd. M.Hum.</t>
  </si>
  <si>
    <t>B.00063498</t>
  </si>
  <si>
    <t>Sorong, 24 Mei 1990</t>
  </si>
  <si>
    <t>00 240590 06</t>
  </si>
  <si>
    <t>199005242019031 019</t>
  </si>
  <si>
    <t>Musa Hefer Smas, S.Pd. M.Pd.</t>
  </si>
  <si>
    <t>B.00063486</t>
  </si>
  <si>
    <t>Jayapura, 24 Maret 1993</t>
  </si>
  <si>
    <t>00 240393 03</t>
  </si>
  <si>
    <t>199303242019032 017</t>
  </si>
  <si>
    <t>Meggy M. Mokay, S.Pd.,M.Pd.</t>
  </si>
  <si>
    <t>Bekasi, 06 Mei 1992</t>
  </si>
  <si>
    <t>00 060592 04</t>
  </si>
  <si>
    <t>19920506201903 1 018</t>
  </si>
  <si>
    <t>Dhanu P. Widodo, S.Pd.,M.Pd.</t>
  </si>
  <si>
    <t>E. 628820</t>
  </si>
  <si>
    <t>01/04/2001</t>
  </si>
  <si>
    <t>Merauke, 6 Maret 1959</t>
  </si>
  <si>
    <t>00 060359 05</t>
  </si>
  <si>
    <t>19590306 198902 1 002</t>
  </si>
  <si>
    <t>Drs. Bartholomeus Kainakaimu, M.Hum.</t>
  </si>
  <si>
    <t>P. 526524</t>
  </si>
  <si>
    <t>01/12/2017</t>
  </si>
  <si>
    <t>Remboken, Minahasa, 13 Jan. 1984</t>
  </si>
  <si>
    <t>00 130184 02</t>
  </si>
  <si>
    <t>19840113 200812 2 001</t>
  </si>
  <si>
    <t>Grace Janice M. Mantiri, S.Pd. M.Hum.</t>
  </si>
  <si>
    <t>G. 005516</t>
  </si>
  <si>
    <t>01/12/2013</t>
  </si>
  <si>
    <t>Jakarta, 21 Mei 1966</t>
  </si>
  <si>
    <t>00 210566 03</t>
  </si>
  <si>
    <t>19660521 199203 2 001</t>
  </si>
  <si>
    <t>Dra. Tri Handayani, M.Hum.</t>
  </si>
  <si>
    <t>N. 090169</t>
  </si>
  <si>
    <t>01/02/2013</t>
  </si>
  <si>
    <t>Fak-Fak, 21 Juli 1969</t>
  </si>
  <si>
    <t>00 210769 05</t>
  </si>
  <si>
    <t>19690721 200604 2 001</t>
  </si>
  <si>
    <t xml:space="preserve">Dr. Adolina V. Lefaan, S.Pd. M.Pd. </t>
  </si>
  <si>
    <t>G. 373435</t>
  </si>
  <si>
    <t>Ayawasi,Kec. Aifat Srg, 18 Juli 1966</t>
  </si>
  <si>
    <t>00 180766 04</t>
  </si>
  <si>
    <t>19660718 199610 1 001</t>
  </si>
  <si>
    <t>Dr. Yunus Wafom, S.Pd. M.Hum.</t>
  </si>
  <si>
    <t>G. 032055</t>
  </si>
  <si>
    <t>Tual, Mal-Teng, 9 Sept.1962</t>
  </si>
  <si>
    <t>00 090962 05</t>
  </si>
  <si>
    <t>19620909 199403 1 001</t>
  </si>
  <si>
    <t>Dr. Robert Masreng, M.Hum.</t>
  </si>
  <si>
    <t>E. 828818</t>
  </si>
  <si>
    <t>Serui, 15 Februari 1965</t>
  </si>
  <si>
    <t>19650215 198902 2 001</t>
  </si>
  <si>
    <t>Dr. Aleda Mawene, M.Pd.</t>
  </si>
  <si>
    <t>PROGRAM STUDI PENDIDIKAN BAHASA &amp; SASTRA INDONESIA DAN DAERAH</t>
  </si>
  <si>
    <t>Abepura, 21 Maret 1991</t>
  </si>
  <si>
    <t>19910321202321 2 036</t>
  </si>
  <si>
    <t>Precelia Rafra, S.Pd., M.Pd.</t>
  </si>
  <si>
    <t>P. 526530</t>
  </si>
  <si>
    <t>Jayapura, 5 Januari 1979</t>
  </si>
  <si>
    <t>00 050179 01</t>
  </si>
  <si>
    <t>19790105 200501 1 001</t>
  </si>
  <si>
    <t>Andri R. Wally, S.Pd. M.A. *)</t>
  </si>
  <si>
    <t>N. 090162</t>
  </si>
  <si>
    <t>Yibin, 27 November 1971</t>
  </si>
  <si>
    <t>00 271171 06</t>
  </si>
  <si>
    <t>19711127 200604 1 001</t>
  </si>
  <si>
    <t>Maximus Leonardus Nemo, S.Pd., M.Pd.</t>
  </si>
  <si>
    <t>B. 00043376</t>
  </si>
  <si>
    <t>Ameth, 4 Maret 1980</t>
  </si>
  <si>
    <t>00 040480 03</t>
  </si>
  <si>
    <t>19800304 200604 2 001</t>
  </si>
  <si>
    <t>Adelce F. Ferdinandus, S.Pd. M.A.</t>
  </si>
  <si>
    <t>Jayapura, 23 April 1982</t>
  </si>
  <si>
    <t>00 230482 06</t>
  </si>
  <si>
    <t>19820423 200812 2 003</t>
  </si>
  <si>
    <t>Ruth N. Nancy Wompere, S.Pd. M.Ed.</t>
  </si>
  <si>
    <t>N. 340845</t>
  </si>
  <si>
    <t>Debaiye, 10 November 1972</t>
  </si>
  <si>
    <t>00 101172 03</t>
  </si>
  <si>
    <t>19721110 200112 1 007</t>
  </si>
  <si>
    <t>Niko Kobepa, S.Pd. MA. *)</t>
  </si>
  <si>
    <t>M. 072125</t>
  </si>
  <si>
    <t>01/05/2013</t>
  </si>
  <si>
    <t>Abepura, 25 Juni 1973</t>
  </si>
  <si>
    <t>00 250673 02</t>
  </si>
  <si>
    <t>19730625 200501 1 002</t>
  </si>
  <si>
    <t>Rommy D.B. Rambet, S.Pd. M.A. *)</t>
  </si>
  <si>
    <t>L. 010068</t>
  </si>
  <si>
    <t>Sorong, 2 Agustus 1975</t>
  </si>
  <si>
    <t>00 020875 02</t>
  </si>
  <si>
    <t>19750805 200112 2 001</t>
  </si>
  <si>
    <t>Adolfina Krisifu, S.Pd. M. Ed. *)</t>
  </si>
  <si>
    <t>L. 010067</t>
  </si>
  <si>
    <t>Ayawasi, 21 November 1975</t>
  </si>
  <si>
    <t>00 211775 04</t>
  </si>
  <si>
    <t>19751121 200112 1 001</t>
  </si>
  <si>
    <t>Dr. Servo Patrick Kocu, S.Pd. MA, Ph.D.</t>
  </si>
  <si>
    <t>E. 628823</t>
  </si>
  <si>
    <t>Soinrat, 3 Juli 1959</t>
  </si>
  <si>
    <t>00 030759 05</t>
  </si>
  <si>
    <t>19590703 198903 1 005</t>
  </si>
  <si>
    <t>E. 628824</t>
  </si>
  <si>
    <t>Kediri, 22 Juli 1963</t>
  </si>
  <si>
    <t>19630722 198903 2 001</t>
  </si>
  <si>
    <t>Dr. Yulini Rinantanti, M.Ed.</t>
  </si>
  <si>
    <t>I. 029112</t>
  </si>
  <si>
    <t>Jayapura, 27 Februari 1973</t>
  </si>
  <si>
    <t>00 270273 05</t>
  </si>
  <si>
    <t>19730227 199903 2 009</t>
  </si>
  <si>
    <t>Dr. Monika Gultom, S.S. M.A.</t>
  </si>
  <si>
    <t>F. 360879</t>
  </si>
  <si>
    <t>01/09/2008</t>
  </si>
  <si>
    <t>Muntilan, 15 Oktober 1966</t>
  </si>
  <si>
    <t>00 151066 02</t>
  </si>
  <si>
    <t>19661015 199303 1 005</t>
  </si>
  <si>
    <t>Dr. Budi Rahayu, M.A., P.Hd.</t>
  </si>
  <si>
    <t>E. 608539</t>
  </si>
  <si>
    <t>Cilacap, 14 September 1962</t>
  </si>
  <si>
    <t>00 140962 06</t>
  </si>
  <si>
    <t>19620914 198803 2 002</t>
  </si>
  <si>
    <t>B. 161503</t>
  </si>
  <si>
    <t>Tataban Lombok, 31-12-1963</t>
  </si>
  <si>
    <t>00 311263 08</t>
  </si>
  <si>
    <t>19631231 198903 1 039</t>
  </si>
  <si>
    <t>Dr. Lalu Suhirman, M.Pd.</t>
  </si>
  <si>
    <t>F.358715</t>
  </si>
  <si>
    <t>Wundi, Biak, 8 Oktober 1959</t>
  </si>
  <si>
    <t>00 081059 02</t>
  </si>
  <si>
    <t>19591008 198701 1 001</t>
  </si>
  <si>
    <t>Dr.  Isak Morin, M.A., M.PhD.</t>
  </si>
  <si>
    <t>E. 368647</t>
  </si>
  <si>
    <t>01/06/2012</t>
  </si>
  <si>
    <t>IV/c</t>
  </si>
  <si>
    <t>Manokwari, 1 Oktober 1958</t>
  </si>
  <si>
    <t>00 011058 04</t>
  </si>
  <si>
    <t>19581001 198703 2 005</t>
  </si>
  <si>
    <t>Prof. Dr. Yohana Susana Yembise, M.A.</t>
  </si>
  <si>
    <t>PROGRAM STUDI PENDIDIKAN BAHASA INGGRIS</t>
  </si>
  <si>
    <t>Fungsional Umum</t>
  </si>
  <si>
    <t>B. 00028186</t>
  </si>
  <si>
    <t>07 Juni 1981</t>
  </si>
  <si>
    <t>Ambon</t>
  </si>
  <si>
    <t>198106072014091004</t>
  </si>
  <si>
    <t>L</t>
  </si>
  <si>
    <t>Gerald J.E. Pesiwarissa, S.IP.</t>
  </si>
  <si>
    <t>B. 00028180</t>
  </si>
  <si>
    <t xml:space="preserve">01-04-2021 </t>
  </si>
  <si>
    <t>13 Agustus 1974</t>
  </si>
  <si>
    <t>Kupang</t>
  </si>
  <si>
    <t>197408132014091005</t>
  </si>
  <si>
    <t>Ayub Manafe, S.IP.</t>
  </si>
  <si>
    <t>PLP Ahli Pertama</t>
  </si>
  <si>
    <t>A.202100056038</t>
  </si>
  <si>
    <t>11/02/2021</t>
  </si>
  <si>
    <t>13 Oktober 1993</t>
  </si>
  <si>
    <t>Bandung</t>
  </si>
  <si>
    <t>199310132020121017</t>
  </si>
  <si>
    <t>Rahmat Nurohman, S.Si.</t>
  </si>
  <si>
    <t>B. 00063213</t>
  </si>
  <si>
    <t>10 Februari 1994</t>
  </si>
  <si>
    <t>Lahanbatu Selatan</t>
  </si>
  <si>
    <t>199402102019031018</t>
  </si>
  <si>
    <t>Awang Teruna Siddiq, S.Si.</t>
  </si>
  <si>
    <t>B. 00028188</t>
  </si>
  <si>
    <t>22 Juli 1972</t>
  </si>
  <si>
    <t>Jayapura</t>
  </si>
  <si>
    <t>197207222014092002</t>
  </si>
  <si>
    <t>P</t>
  </si>
  <si>
    <t>Maria Juliana, S.IP.</t>
  </si>
  <si>
    <t>P. 130306</t>
  </si>
  <si>
    <t>01/01/2008</t>
  </si>
  <si>
    <t>24 Mei 1983</t>
  </si>
  <si>
    <t>Yoka</t>
  </si>
  <si>
    <t>198305242008012010</t>
  </si>
  <si>
    <t>Sara Marlina Ohee, S.Pd.</t>
  </si>
  <si>
    <t>G. 373428</t>
  </si>
  <si>
    <t>23 November 1983</t>
  </si>
  <si>
    <t>Yemburwo</t>
  </si>
  <si>
    <t>197111231996102001</t>
  </si>
  <si>
    <t>Nelce Abidondifu, S.Pd.</t>
  </si>
  <si>
    <t>P. 526456</t>
  </si>
  <si>
    <t>29 September 1976</t>
  </si>
  <si>
    <t>197609292008012012</t>
  </si>
  <si>
    <t>Erna Yustin Wally, SE.</t>
  </si>
  <si>
    <t>M. 024684</t>
  </si>
  <si>
    <t>23 Februari 1984</t>
  </si>
  <si>
    <t>Probolinggo</t>
  </si>
  <si>
    <t>198402232005011002</t>
  </si>
  <si>
    <t>Freddy Sagala, SH., MH.</t>
  </si>
  <si>
    <t>P. 690612</t>
  </si>
  <si>
    <t>27 Juli 1978</t>
  </si>
  <si>
    <t>197807272009122003</t>
  </si>
  <si>
    <t>Linda Ruhulessin, SH.</t>
  </si>
  <si>
    <t>G. 024194</t>
  </si>
  <si>
    <t>29 Januari 1971</t>
  </si>
  <si>
    <t>Yogyakarta</t>
  </si>
  <si>
    <t>197101291993032001</t>
  </si>
  <si>
    <t>Theresela Selvi Tri H., S.IP., M.Pd.</t>
  </si>
  <si>
    <t>PLP Muda</t>
  </si>
  <si>
    <t>L. 012664</t>
  </si>
  <si>
    <t>10 Mei 1973</t>
  </si>
  <si>
    <t>Manokwari</t>
  </si>
  <si>
    <t>197305102001122001</t>
  </si>
  <si>
    <t>Dewi Sulistiowati, S.Hut., M.Si.</t>
  </si>
  <si>
    <t>G. 168878</t>
  </si>
  <si>
    <t>08 Juni 1967</t>
  </si>
  <si>
    <t>Tator</t>
  </si>
  <si>
    <t>196706081994032002</t>
  </si>
  <si>
    <t>Dra. Albina Tikupasang, M.Si.</t>
  </si>
  <si>
    <t>PLP Madya</t>
  </si>
  <si>
    <t>F. 360881</t>
  </si>
  <si>
    <t>18 Desember 1966</t>
  </si>
  <si>
    <t>Purworejo</t>
  </si>
  <si>
    <t>196612181993031012</t>
  </si>
  <si>
    <t>Drs. Frans Deminggus, M.Si.</t>
  </si>
  <si>
    <t>F. 308562</t>
  </si>
  <si>
    <t>16 Oktober 1969</t>
  </si>
  <si>
    <t>Surabaya</t>
  </si>
  <si>
    <t>196910161992031002</t>
  </si>
  <si>
    <t>Drs. Retno Hadi Sucipto, M.Pd.</t>
  </si>
  <si>
    <t>Arsiparis Ahli Muda</t>
  </si>
  <si>
    <t>E. 881914</t>
  </si>
  <si>
    <t>28 November 1969</t>
  </si>
  <si>
    <t>Tapanuli</t>
  </si>
  <si>
    <t>196911281990032001</t>
  </si>
  <si>
    <t>Tiomina Pangaribuan, S.Sos.</t>
  </si>
  <si>
    <t>PTP Ahli Muda</t>
  </si>
  <si>
    <t>F. 242774</t>
  </si>
  <si>
    <t>02 Agustus 1967</t>
  </si>
  <si>
    <t>Bojonegoro</t>
  </si>
  <si>
    <t>196708021991031003</t>
  </si>
  <si>
    <t>Sustio Budi, SH., M.Pd.</t>
  </si>
  <si>
    <t>Arsiparis Ahli Madya</t>
  </si>
  <si>
    <t>F. 322962</t>
  </si>
  <si>
    <t>27 Maret 1964</t>
  </si>
  <si>
    <t>Garut</t>
  </si>
  <si>
    <t>196403271992032001</t>
  </si>
  <si>
    <t>Dra. Netty Iriani, M.M.</t>
  </si>
  <si>
    <t>JABATAN</t>
  </si>
  <si>
    <t>TANGGAL LAHIR</t>
  </si>
  <si>
    <t xml:space="preserve">TEMPAT LAHIR </t>
  </si>
  <si>
    <t>J K</t>
  </si>
  <si>
    <t>DAFTAR URUT KEPANGKATAN (DUK) TENAGA KEPENDIDIKAN</t>
  </si>
  <si>
    <t>J U M L A H</t>
  </si>
  <si>
    <t>MANAJEMEN PENDIDIKAN</t>
  </si>
  <si>
    <t>PENJASKESREK</t>
  </si>
  <si>
    <t>PENDIDIKAN ANAK USIA DINI</t>
  </si>
  <si>
    <t>PENDIDIKAN GURU SEKOLAH DASAR</t>
  </si>
  <si>
    <t>PENDIDIKAN BIMBINGAN KONSELING</t>
  </si>
  <si>
    <t>PENDIDIKAN FISIKA</t>
  </si>
  <si>
    <t>PENDIDIKAN KIMIA</t>
  </si>
  <si>
    <t>PENDIDIKAN BIOLOGI</t>
  </si>
  <si>
    <t>PENDIDIKAN MATEMATIKA</t>
  </si>
  <si>
    <t>PENDIDIKAN PANCASILA &amp; KEWARGANEGARAAN</t>
  </si>
  <si>
    <t>PENDIDIKAN GEOGRAFI</t>
  </si>
  <si>
    <t>PENDIDIKAN SEJARAH</t>
  </si>
  <si>
    <t>PENDIDIKAN BAHASA INGGRIS</t>
  </si>
  <si>
    <t>PENDIDIKAN BHS. &amp; SASTRA INDO. &amp; DAERAH</t>
  </si>
  <si>
    <t>TENAGA    PENGAJAR</t>
  </si>
  <si>
    <t>ASISTEN AHLI</t>
  </si>
  <si>
    <t>LEKTOR</t>
  </si>
  <si>
    <t>LEKTOR KEPALA</t>
  </si>
  <si>
    <t>GURU BESAR</t>
  </si>
  <si>
    <t>JUMLAH MHS AKTIF</t>
  </si>
  <si>
    <t>JUMLAH</t>
  </si>
  <si>
    <t>JABATAN FUNGSIONAL</t>
  </si>
  <si>
    <t>PROGRAM STUDI</t>
  </si>
  <si>
    <t xml:space="preserve">REKAPITULASI TENAGA PENDIDIK MENURUT JABATAN FUNGSIONAL </t>
  </si>
  <si>
    <t>KEMENTERIAN PENDIDIKAN DAN KEBUDAYAAN</t>
  </si>
  <si>
    <t>PLP</t>
  </si>
  <si>
    <t>TENAGA ADMINISTRASI</t>
  </si>
  <si>
    <t>SLTA</t>
  </si>
  <si>
    <t>SARJANA (S1)</t>
  </si>
  <si>
    <t>MAGISTER (S2)</t>
  </si>
  <si>
    <t>PENDIDIKAN TERTINGGI</t>
  </si>
  <si>
    <t>TENAGA KEPENDIDIKAN</t>
  </si>
  <si>
    <t xml:space="preserve">REKAPITULASI TENAGA KEPENDIDIKAN SESUAI PENDIDIKAN </t>
  </si>
  <si>
    <t>RISET DAN TEKNOLOGI</t>
  </si>
  <si>
    <t xml:space="preserve">KEMENTERIAN PENDIDIKAN, KEBUDAYAAN, </t>
  </si>
  <si>
    <t>DOKTOR (S3)</t>
  </si>
  <si>
    <t>REKAPITULASI TENAGA PENDIDIK SESUAI PENDIDIKAN</t>
  </si>
  <si>
    <t>KEADAAN : 01 November 2023</t>
  </si>
  <si>
    <t>Dr. Sirjon, S.Pd., M.Pd.</t>
  </si>
  <si>
    <t>Jayapura,01 November  2023</t>
  </si>
  <si>
    <t>Keadaan : 01 November  2023</t>
  </si>
  <si>
    <t>Keadaan : 01 November 2023</t>
  </si>
  <si>
    <t>Jayapura, 01 November 2023</t>
  </si>
  <si>
    <t>Sally Putri Karisma, S.Pd., M.Pd.</t>
  </si>
  <si>
    <t xml:space="preserve">Dr. Rosaniya E. Rehiara, M.Si. </t>
  </si>
  <si>
    <t xml:space="preserve">Dr. Jan Pieter, S.Pd. M.Pd. M.Si. </t>
  </si>
  <si>
    <t xml:space="preserve">Dr. Putu V.M. Risamassu, S.Si. M.Si. </t>
  </si>
  <si>
    <t>Ronny Fadilah Achmad, SH., M.H.</t>
  </si>
  <si>
    <t>197507202008011009</t>
  </si>
  <si>
    <t>20 Juli 1975</t>
  </si>
  <si>
    <t>01/12/2021</t>
  </si>
  <si>
    <r>
      <rPr>
        <i/>
        <sz val="14"/>
        <color theme="1"/>
        <rFont val="Times New Roman"/>
        <family val="1"/>
      </rPr>
      <t>Keadaan</t>
    </r>
    <r>
      <rPr>
        <sz val="14"/>
        <color theme="1"/>
        <rFont val="Times New Roman"/>
        <family val="1"/>
      </rPr>
      <t xml:space="preserve"> : 01 November 2023</t>
    </r>
  </si>
  <si>
    <t>Jayapura,01 November 2023</t>
  </si>
  <si>
    <r>
      <rPr>
        <i/>
        <sz val="12"/>
        <color theme="1"/>
        <rFont val="Times New Roman"/>
        <family val="1"/>
      </rPr>
      <t>Keadaan</t>
    </r>
    <r>
      <rPr>
        <sz val="12"/>
        <color theme="1"/>
        <rFont val="Times New Roman"/>
        <family val="1"/>
      </rPr>
      <t xml:space="preserve"> : 01 November 2023</t>
    </r>
  </si>
  <si>
    <t xml:space="preserve">Arsipari Ahli Muda </t>
  </si>
  <si>
    <t>P. 127509</t>
  </si>
  <si>
    <t>Kupang, 24 Oktober 1996</t>
  </si>
  <si>
    <t>Prof. Dr. Wigati Yektiningtyas, M.Hum.</t>
  </si>
  <si>
    <t>Prof. Dr. Reimundus Fatubun, M.A.</t>
  </si>
  <si>
    <t xml:space="preserve">REKAPITULASI TENAGA KEPENDIDIKAN MENURUT PANGKAT GOLONGAN </t>
  </si>
  <si>
    <t>KEMENTERIAN PENDIDIKAN, KEBUDAYAAN, RISET DAN TEKNOLOGI</t>
  </si>
  <si>
    <t xml:space="preserve">REKAPITULASI TENAGA PENDIDIK MENURUT PANGKAT GOLONGAN </t>
  </si>
  <si>
    <t>P A N G K A T</t>
  </si>
  <si>
    <t>J  U  M  L  A  H</t>
  </si>
  <si>
    <t>01-10-2023</t>
  </si>
  <si>
    <t>Rony Fadillah Achmad, S.H., M.H.</t>
  </si>
  <si>
    <t>Rony Fadilah Achmad, SH., M.H.</t>
  </si>
  <si>
    <t>Mayor M.H. Manurung, S.Pd. M.Pd.</t>
  </si>
  <si>
    <t>00 111291 07</t>
  </si>
  <si>
    <t>00 050991 07</t>
  </si>
  <si>
    <t>00 220763 02</t>
  </si>
  <si>
    <t>01/06/2022</t>
  </si>
  <si>
    <t>01/11/2010</t>
  </si>
  <si>
    <t>Drs. Jukwati, M.S.</t>
  </si>
  <si>
    <t>01/11/2023</t>
  </si>
  <si>
    <t>Lek. kepala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</si>
</sst>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2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rgb="FF464646"/>
      <name val="Calibri"/>
      <family val="2"/>
      <scheme val="minor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Aharoni"/>
    </font>
    <font>
      <sz val="14"/>
      <color theme="1"/>
      <name val="Aharoni"/>
      <charset val="1"/>
    </font>
    <font>
      <b/>
      <sz val="14"/>
      <color theme="1"/>
      <name val="Aharoni"/>
    </font>
    <font>
      <b/>
      <sz val="18"/>
      <color theme="1"/>
      <name val="Aharoni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1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49" fontId="0" fillId="0" borderId="0" xfId="0" applyNumberFormat="1" applyAlignment="1">
      <alignment horizontal="center"/>
    </xf>
    <xf numFmtId="0" fontId="9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center"/>
    </xf>
    <xf numFmtId="0" fontId="10" fillId="0" borderId="1" xfId="0" quotePrefix="1" applyFont="1" applyBorder="1" applyAlignment="1">
      <alignment horizontal="left"/>
    </xf>
    <xf numFmtId="0" fontId="10" fillId="0" borderId="1" xfId="0" quotePrefix="1" applyFont="1" applyBorder="1" applyAlignment="1">
      <alignment horizontal="center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" xfId="0" quotePrefix="1" applyNumberFormat="1" applyFont="1" applyBorder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49" fontId="17" fillId="0" borderId="0" xfId="0" applyNumberFormat="1" applyFont="1"/>
    <xf numFmtId="0" fontId="18" fillId="2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49" fontId="10" fillId="0" borderId="1" xfId="0" quotePrefix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/>
    </xf>
    <xf numFmtId="14" fontId="10" fillId="0" borderId="1" xfId="0" quotePrefix="1" applyNumberFormat="1" applyFont="1" applyBorder="1" applyAlignment="1">
      <alignment horizontal="center"/>
    </xf>
    <xf numFmtId="0" fontId="17" fillId="0" borderId="0" xfId="0" applyFont="1"/>
    <xf numFmtId="49" fontId="18" fillId="0" borderId="0" xfId="0" applyNumberFormat="1" applyFont="1"/>
    <xf numFmtId="0" fontId="18" fillId="0" borderId="0" xfId="0" applyFont="1"/>
    <xf numFmtId="49" fontId="10" fillId="0" borderId="1" xfId="0" quotePrefix="1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9" fontId="0" fillId="0" borderId="0" xfId="0" applyNumberFormat="1"/>
    <xf numFmtId="0" fontId="10" fillId="0" borderId="1" xfId="0" quotePrefix="1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0" borderId="7" xfId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49" fontId="10" fillId="0" borderId="8" xfId="0" quotePrefix="1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center"/>
    </xf>
    <xf numFmtId="0" fontId="10" fillId="0" borderId="8" xfId="0" quotePrefix="1" applyFont="1" applyBorder="1" applyAlignment="1">
      <alignment horizontal="left"/>
    </xf>
    <xf numFmtId="0" fontId="10" fillId="0" borderId="8" xfId="0" quotePrefix="1" applyFont="1" applyBorder="1" applyAlignment="1">
      <alignment horizontal="center"/>
    </xf>
    <xf numFmtId="0" fontId="10" fillId="0" borderId="8" xfId="0" applyFont="1" applyBorder="1"/>
    <xf numFmtId="0" fontId="18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15" fontId="0" fillId="0" borderId="0" xfId="0" applyNumberFormat="1" applyAlignment="1">
      <alignment horizontal="left"/>
    </xf>
    <xf numFmtId="15" fontId="10" fillId="0" borderId="1" xfId="0" applyNumberFormat="1" applyFont="1" applyBorder="1" applyAlignment="1">
      <alignment horizontal="left"/>
    </xf>
    <xf numFmtId="0" fontId="22" fillId="3" borderId="0" xfId="0" quotePrefix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9" fontId="10" fillId="2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20" fillId="0" borderId="0" xfId="1"/>
    <xf numFmtId="0" fontId="24" fillId="0" borderId="0" xfId="0" applyFont="1"/>
    <xf numFmtId="14" fontId="20" fillId="0" borderId="0" xfId="1" applyNumberFormat="1"/>
    <xf numFmtId="0" fontId="18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0" fillId="0" borderId="0" xfId="1" applyFont="1"/>
    <xf numFmtId="49" fontId="10" fillId="0" borderId="1" xfId="1" applyNumberFormat="1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1" xfId="1" quotePrefix="1" applyNumberFormat="1" applyFont="1" applyBorder="1" applyAlignment="1">
      <alignment horizontal="left"/>
    </xf>
    <xf numFmtId="0" fontId="10" fillId="0" borderId="1" xfId="1" quotePrefix="1" applyFont="1" applyBorder="1" applyAlignment="1">
      <alignment horizontal="center"/>
    </xf>
    <xf numFmtId="0" fontId="10" fillId="0" borderId="1" xfId="1" applyFont="1" applyBorder="1"/>
    <xf numFmtId="49" fontId="10" fillId="0" borderId="1" xfId="1" quotePrefix="1" applyNumberFormat="1" applyFont="1" applyBorder="1" applyAlignment="1">
      <alignment horizontal="center"/>
    </xf>
    <xf numFmtId="0" fontId="10" fillId="0" borderId="1" xfId="1" quotePrefix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14" fontId="10" fillId="0" borderId="1" xfId="1" quotePrefix="1" applyNumberFormat="1" applyFont="1" applyBorder="1" applyAlignment="1">
      <alignment horizontal="left"/>
    </xf>
    <xf numFmtId="14" fontId="10" fillId="0" borderId="1" xfId="1" applyNumberFormat="1" applyFont="1" applyBorder="1" applyAlignment="1">
      <alignment horizontal="left"/>
    </xf>
    <xf numFmtId="49" fontId="10" fillId="0" borderId="9" xfId="1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/>
    </xf>
    <xf numFmtId="14" fontId="10" fillId="0" borderId="9" xfId="1" quotePrefix="1" applyNumberFormat="1" applyFont="1" applyBorder="1" applyAlignment="1">
      <alignment horizontal="left"/>
    </xf>
    <xf numFmtId="49" fontId="10" fillId="0" borderId="9" xfId="1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571500</xdr:colOff>
      <xdr:row>3</xdr:row>
      <xdr:rowOff>142875</xdr:rowOff>
    </xdr:to>
    <xdr:pic>
      <xdr:nvPicPr>
        <xdr:cNvPr id="2" name="Picture 1" descr="UNC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152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180975</xdr:rowOff>
    </xdr:from>
    <xdr:to>
      <xdr:col>1</xdr:col>
      <xdr:colOff>295275</xdr:colOff>
      <xdr:row>44</xdr:row>
      <xdr:rowOff>114300</xdr:rowOff>
    </xdr:to>
    <xdr:pic>
      <xdr:nvPicPr>
        <xdr:cNvPr id="3" name="Picture 2" descr="UNC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91475"/>
          <a:ext cx="904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42</xdr:row>
      <xdr:rowOff>19050</xdr:rowOff>
    </xdr:from>
    <xdr:to>
      <xdr:col>1</xdr:col>
      <xdr:colOff>571500</xdr:colOff>
      <xdr:row>45</xdr:row>
      <xdr:rowOff>142875</xdr:rowOff>
    </xdr:to>
    <xdr:pic>
      <xdr:nvPicPr>
        <xdr:cNvPr id="4" name="Picture 3" descr="UNC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020050"/>
          <a:ext cx="1152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323850</xdr:colOff>
      <xdr:row>2</xdr:row>
      <xdr:rowOff>123825</xdr:rowOff>
    </xdr:to>
    <xdr:pic>
      <xdr:nvPicPr>
        <xdr:cNvPr id="2" name="Picture 1" descr="UNC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04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2</xdr:row>
      <xdr:rowOff>0</xdr:rowOff>
    </xdr:from>
    <xdr:ext cx="0" cy="576695"/>
    <xdr:pic>
      <xdr:nvPicPr>
        <xdr:cNvPr id="2" name="Picture 1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81000"/>
          <a:ext cx="0" cy="576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112567</xdr:colOff>
      <xdr:row>1</xdr:row>
      <xdr:rowOff>11206</xdr:rowOff>
    </xdr:from>
    <xdr:ext cx="1049483" cy="988947"/>
    <xdr:pic>
      <xdr:nvPicPr>
        <xdr:cNvPr id="3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892" y="201706"/>
          <a:ext cx="1049483" cy="988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42</xdr:row>
      <xdr:rowOff>0</xdr:rowOff>
    </xdr:from>
    <xdr:ext cx="0" cy="577561"/>
    <xdr:pic>
      <xdr:nvPicPr>
        <xdr:cNvPr id="4" name="Picture 3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8001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79</xdr:row>
      <xdr:rowOff>0</xdr:rowOff>
    </xdr:from>
    <xdr:ext cx="0" cy="577561"/>
    <xdr:pic>
      <xdr:nvPicPr>
        <xdr:cNvPr id="5" name="Picture 4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4859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116</xdr:row>
      <xdr:rowOff>0</xdr:rowOff>
    </xdr:from>
    <xdr:ext cx="0" cy="577561"/>
    <xdr:pic>
      <xdr:nvPicPr>
        <xdr:cNvPr id="6" name="Picture 5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2098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154</xdr:row>
      <xdr:rowOff>0</xdr:rowOff>
    </xdr:from>
    <xdr:ext cx="0" cy="577561"/>
    <xdr:pic>
      <xdr:nvPicPr>
        <xdr:cNvPr id="7" name="Picture 6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9337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193</xdr:row>
      <xdr:rowOff>0</xdr:rowOff>
    </xdr:from>
    <xdr:ext cx="0" cy="577561"/>
    <xdr:pic>
      <xdr:nvPicPr>
        <xdr:cNvPr id="8" name="Picture 7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6576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229</xdr:row>
      <xdr:rowOff>0</xdr:rowOff>
    </xdr:from>
    <xdr:ext cx="0" cy="577561"/>
    <xdr:pic>
      <xdr:nvPicPr>
        <xdr:cNvPr id="9" name="Picture 8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43243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267</xdr:row>
      <xdr:rowOff>0</xdr:rowOff>
    </xdr:from>
    <xdr:ext cx="0" cy="577561"/>
    <xdr:pic>
      <xdr:nvPicPr>
        <xdr:cNvPr id="10" name="Picture 9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0482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306</xdr:row>
      <xdr:rowOff>0</xdr:rowOff>
    </xdr:from>
    <xdr:ext cx="0" cy="577561"/>
    <xdr:pic>
      <xdr:nvPicPr>
        <xdr:cNvPr id="11" name="Picture 10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912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343</xdr:row>
      <xdr:rowOff>0</xdr:rowOff>
    </xdr:from>
    <xdr:ext cx="0" cy="577561"/>
    <xdr:pic>
      <xdr:nvPicPr>
        <xdr:cNvPr id="12" name="Picture 11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64770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379</xdr:row>
      <xdr:rowOff>0</xdr:rowOff>
    </xdr:from>
    <xdr:ext cx="0" cy="577561"/>
    <xdr:pic>
      <xdr:nvPicPr>
        <xdr:cNvPr id="13" name="Picture 1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2199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416</xdr:row>
      <xdr:rowOff>0</xdr:rowOff>
    </xdr:from>
    <xdr:ext cx="0" cy="577561"/>
    <xdr:pic>
      <xdr:nvPicPr>
        <xdr:cNvPr id="14" name="Picture 13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9438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454</xdr:row>
      <xdr:rowOff>0</xdr:rowOff>
    </xdr:from>
    <xdr:ext cx="0" cy="577561"/>
    <xdr:pic>
      <xdr:nvPicPr>
        <xdr:cNvPr id="15" name="Picture 14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86677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491</xdr:row>
      <xdr:rowOff>0</xdr:rowOff>
    </xdr:from>
    <xdr:ext cx="0" cy="577561"/>
    <xdr:pic>
      <xdr:nvPicPr>
        <xdr:cNvPr id="16" name="Picture 15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93726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41</xdr:row>
      <xdr:rowOff>0</xdr:rowOff>
    </xdr:from>
    <xdr:ext cx="0" cy="575829"/>
    <xdr:pic>
      <xdr:nvPicPr>
        <xdr:cNvPr id="17" name="Picture 16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8105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78</xdr:row>
      <xdr:rowOff>0</xdr:rowOff>
    </xdr:from>
    <xdr:ext cx="0" cy="575829"/>
    <xdr:pic>
      <xdr:nvPicPr>
        <xdr:cNvPr id="18" name="Picture 17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46685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115</xdr:row>
      <xdr:rowOff>0</xdr:rowOff>
    </xdr:from>
    <xdr:ext cx="0" cy="575829"/>
    <xdr:pic>
      <xdr:nvPicPr>
        <xdr:cNvPr id="19" name="Picture 18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19075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153</xdr:row>
      <xdr:rowOff>0</xdr:rowOff>
    </xdr:from>
    <xdr:ext cx="0" cy="575829"/>
    <xdr:pic>
      <xdr:nvPicPr>
        <xdr:cNvPr id="20" name="Picture 19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91465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191</xdr:row>
      <xdr:rowOff>0</xdr:rowOff>
    </xdr:from>
    <xdr:ext cx="0" cy="575829"/>
    <xdr:pic>
      <xdr:nvPicPr>
        <xdr:cNvPr id="21" name="Picture 20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61950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228</xdr:row>
      <xdr:rowOff>0</xdr:rowOff>
    </xdr:from>
    <xdr:ext cx="0" cy="575829"/>
    <xdr:pic>
      <xdr:nvPicPr>
        <xdr:cNvPr id="22" name="Picture 21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430530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267</xdr:row>
      <xdr:rowOff>0</xdr:rowOff>
    </xdr:from>
    <xdr:ext cx="0" cy="576389"/>
    <xdr:pic>
      <xdr:nvPicPr>
        <xdr:cNvPr id="23" name="Picture 2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0482500"/>
          <a:ext cx="0" cy="576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305</xdr:row>
      <xdr:rowOff>0</xdr:rowOff>
    </xdr:from>
    <xdr:ext cx="0" cy="575829"/>
    <xdr:pic>
      <xdr:nvPicPr>
        <xdr:cNvPr id="24" name="Picture 23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7215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342</xdr:row>
      <xdr:rowOff>0</xdr:rowOff>
    </xdr:from>
    <xdr:ext cx="0" cy="575830"/>
    <xdr:pic>
      <xdr:nvPicPr>
        <xdr:cNvPr id="25" name="Picture 24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64579500"/>
          <a:ext cx="0" cy="57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378</xdr:row>
      <xdr:rowOff>0</xdr:rowOff>
    </xdr:from>
    <xdr:ext cx="0" cy="575828"/>
    <xdr:pic>
      <xdr:nvPicPr>
        <xdr:cNvPr id="26" name="Picture 25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2009000"/>
          <a:ext cx="0" cy="57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415</xdr:row>
      <xdr:rowOff>0</xdr:rowOff>
    </xdr:from>
    <xdr:ext cx="0" cy="575829"/>
    <xdr:pic>
      <xdr:nvPicPr>
        <xdr:cNvPr id="27" name="Picture 26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79248000"/>
          <a:ext cx="0" cy="57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453</xdr:row>
      <xdr:rowOff>0</xdr:rowOff>
    </xdr:from>
    <xdr:ext cx="0" cy="575830"/>
    <xdr:pic>
      <xdr:nvPicPr>
        <xdr:cNvPr id="28" name="Picture 27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86487000"/>
          <a:ext cx="0" cy="57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490</xdr:row>
      <xdr:rowOff>0</xdr:rowOff>
    </xdr:from>
    <xdr:ext cx="0" cy="575830"/>
    <xdr:pic>
      <xdr:nvPicPr>
        <xdr:cNvPr id="29" name="Picture 28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93535500"/>
          <a:ext cx="0" cy="57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267</xdr:row>
      <xdr:rowOff>0</xdr:rowOff>
    </xdr:from>
    <xdr:ext cx="0" cy="577561"/>
    <xdr:pic>
      <xdr:nvPicPr>
        <xdr:cNvPr id="30" name="Picture 29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04825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876300</xdr:colOff>
      <xdr:row>266</xdr:row>
      <xdr:rowOff>0</xdr:rowOff>
    </xdr:from>
    <xdr:ext cx="0" cy="572467"/>
    <xdr:pic>
      <xdr:nvPicPr>
        <xdr:cNvPr id="31" name="Picture 30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0292000"/>
          <a:ext cx="0" cy="57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12274</xdr:colOff>
      <xdr:row>78</xdr:row>
      <xdr:rowOff>57149</xdr:rowOff>
    </xdr:from>
    <xdr:ext cx="1051837" cy="987985"/>
    <xdr:pic>
      <xdr:nvPicPr>
        <xdr:cNvPr id="32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599" y="16449674"/>
          <a:ext cx="1051837" cy="987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40</xdr:row>
      <xdr:rowOff>48755</xdr:rowOff>
    </xdr:from>
    <xdr:ext cx="1200150" cy="1127295"/>
    <xdr:pic>
      <xdr:nvPicPr>
        <xdr:cNvPr id="33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478380"/>
          <a:ext cx="1200150" cy="1127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12274</xdr:colOff>
      <xdr:row>115</xdr:row>
      <xdr:rowOff>22751</xdr:rowOff>
    </xdr:from>
    <xdr:ext cx="1083101" cy="1017351"/>
    <xdr:pic>
      <xdr:nvPicPr>
        <xdr:cNvPr id="35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599" y="24511526"/>
          <a:ext cx="1083101" cy="1017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33621</xdr:colOff>
      <xdr:row>153</xdr:row>
      <xdr:rowOff>75961</xdr:rowOff>
    </xdr:from>
    <xdr:ext cx="1023654" cy="961512"/>
    <xdr:pic>
      <xdr:nvPicPr>
        <xdr:cNvPr id="36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946" y="32737186"/>
          <a:ext cx="1023654" cy="96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191</xdr:row>
      <xdr:rowOff>8610</xdr:rowOff>
    </xdr:from>
    <xdr:ext cx="1095375" cy="1028880"/>
    <xdr:pic>
      <xdr:nvPicPr>
        <xdr:cNvPr id="37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40727985"/>
          <a:ext cx="1095375" cy="102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228</xdr:row>
      <xdr:rowOff>82442</xdr:rowOff>
    </xdr:from>
    <xdr:ext cx="1028700" cy="966252"/>
    <xdr:pic>
      <xdr:nvPicPr>
        <xdr:cNvPr id="38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49117142"/>
          <a:ext cx="1028700" cy="966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266</xdr:row>
      <xdr:rowOff>98077</xdr:rowOff>
    </xdr:from>
    <xdr:ext cx="1000125" cy="939412"/>
    <xdr:pic>
      <xdr:nvPicPr>
        <xdr:cNvPr id="39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57305227"/>
          <a:ext cx="1000125" cy="939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304</xdr:row>
      <xdr:rowOff>123276</xdr:rowOff>
    </xdr:from>
    <xdr:ext cx="1176108" cy="1104712"/>
    <xdr:pic>
      <xdr:nvPicPr>
        <xdr:cNvPr id="40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57654276"/>
          <a:ext cx="1176108" cy="110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342</xdr:row>
      <xdr:rowOff>107020</xdr:rowOff>
    </xdr:from>
    <xdr:ext cx="990600" cy="930465"/>
    <xdr:pic>
      <xdr:nvPicPr>
        <xdr:cNvPr id="41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73620970"/>
          <a:ext cx="990600" cy="9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377</xdr:row>
      <xdr:rowOff>112072</xdr:rowOff>
    </xdr:from>
    <xdr:ext cx="1176108" cy="1104711"/>
    <xdr:pic>
      <xdr:nvPicPr>
        <xdr:cNvPr id="42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71930572"/>
          <a:ext cx="1176108" cy="1104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414</xdr:row>
      <xdr:rowOff>112071</xdr:rowOff>
    </xdr:from>
    <xdr:ext cx="1176108" cy="1104712"/>
    <xdr:pic>
      <xdr:nvPicPr>
        <xdr:cNvPr id="43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79169571"/>
          <a:ext cx="1176108" cy="110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112070</xdr:rowOff>
    </xdr:from>
    <xdr:ext cx="1176108" cy="1104712"/>
    <xdr:pic>
      <xdr:nvPicPr>
        <xdr:cNvPr id="44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86408570"/>
          <a:ext cx="1176108" cy="110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123278</xdr:rowOff>
    </xdr:from>
    <xdr:ext cx="1176108" cy="1104712"/>
    <xdr:pic>
      <xdr:nvPicPr>
        <xdr:cNvPr id="45" name="Picture 2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93468278"/>
          <a:ext cx="1176108" cy="110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876300</xdr:colOff>
      <xdr:row>526</xdr:row>
      <xdr:rowOff>0</xdr:rowOff>
    </xdr:from>
    <xdr:ext cx="0" cy="577561"/>
    <xdr:pic>
      <xdr:nvPicPr>
        <xdr:cNvPr id="55" name="Picture 54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107061000"/>
          <a:ext cx="0" cy="57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876300</xdr:colOff>
      <xdr:row>525</xdr:row>
      <xdr:rowOff>0</xdr:rowOff>
    </xdr:from>
    <xdr:ext cx="0" cy="575830"/>
    <xdr:pic>
      <xdr:nvPicPr>
        <xdr:cNvPr id="56" name="Picture 55" descr="C:\Users\Fkip\Pictures\LOGO\Kumpulan LOGO\UNCEN Hitam.jp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106803825"/>
          <a:ext cx="0" cy="57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876300</xdr:colOff>
      <xdr:row>0</xdr:row>
      <xdr:rowOff>0</xdr:rowOff>
    </xdr:from>
    <xdr:ext cx="0" cy="553316"/>
    <xdr:pic>
      <xdr:nvPicPr>
        <xdr:cNvPr id="2" name="Picture 1" descr="C:\Users\Fkip\Pictures\LOGO\Kumpulan LOGO\UNCEN Hitam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0" cy="553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409574</xdr:colOff>
      <xdr:row>0</xdr:row>
      <xdr:rowOff>85724</xdr:rowOff>
    </xdr:from>
    <xdr:to>
      <xdr:col>1</xdr:col>
      <xdr:colOff>1866899</xdr:colOff>
      <xdr:row>3</xdr:row>
      <xdr:rowOff>238124</xdr:rowOff>
    </xdr:to>
    <xdr:pic>
      <xdr:nvPicPr>
        <xdr:cNvPr id="3" name="Picture 2" descr="UNC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4" y="85724"/>
          <a:ext cx="200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76200</xdr:rowOff>
    </xdr:from>
    <xdr:to>
      <xdr:col>1</xdr:col>
      <xdr:colOff>723899</xdr:colOff>
      <xdr:row>2</xdr:row>
      <xdr:rowOff>228600</xdr:rowOff>
    </xdr:to>
    <xdr:pic>
      <xdr:nvPicPr>
        <xdr:cNvPr id="2" name="Picture 1" descr="UNC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6200"/>
          <a:ext cx="76199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514350</xdr:colOff>
      <xdr:row>2</xdr:row>
      <xdr:rowOff>200025</xdr:rowOff>
    </xdr:to>
    <xdr:pic>
      <xdr:nvPicPr>
        <xdr:cNvPr id="4" name="Picture 3" descr="UNC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selection activeCell="G25" sqref="G25"/>
    </sheetView>
  </sheetViews>
  <sheetFormatPr defaultRowHeight="15"/>
  <cols>
    <col min="1" max="1" width="5.28515625" customWidth="1"/>
    <col min="2" max="2" width="44.7109375" customWidth="1"/>
    <col min="3" max="4" width="16.5703125" customWidth="1"/>
    <col min="5" max="5" width="15.7109375" customWidth="1"/>
    <col min="6" max="6" width="14.7109375" customWidth="1"/>
    <col min="7" max="7" width="16" customWidth="1"/>
  </cols>
  <sheetData>
    <row r="1" spans="1:7" ht="20.25">
      <c r="A1" s="124" t="s">
        <v>947</v>
      </c>
      <c r="B1" s="124"/>
      <c r="C1" s="124"/>
      <c r="D1" s="124"/>
      <c r="E1" s="124"/>
      <c r="F1" s="124"/>
    </row>
    <row r="2" spans="1:7" ht="20.25">
      <c r="A2" s="30"/>
      <c r="B2" s="124" t="s">
        <v>946</v>
      </c>
      <c r="C2" s="124"/>
      <c r="D2" s="124"/>
      <c r="E2" s="124"/>
      <c r="F2" s="124"/>
    </row>
    <row r="3" spans="1:7" ht="18.75">
      <c r="A3" s="125" t="s">
        <v>77</v>
      </c>
      <c r="B3" s="125"/>
      <c r="C3" s="125"/>
      <c r="D3" s="125"/>
      <c r="E3" s="125"/>
      <c r="F3" s="125"/>
    </row>
    <row r="4" spans="1:7" ht="21" thickBot="1">
      <c r="A4" s="126" t="s">
        <v>76</v>
      </c>
      <c r="B4" s="126"/>
      <c r="C4" s="126"/>
      <c r="D4" s="126"/>
      <c r="E4" s="126"/>
      <c r="F4" s="126"/>
    </row>
    <row r="5" spans="1:7" ht="15.75" thickTop="1">
      <c r="A5" s="2"/>
      <c r="B5" s="2"/>
      <c r="C5" s="2"/>
      <c r="D5" s="2"/>
      <c r="E5" s="2"/>
    </row>
    <row r="6" spans="1:7" ht="18.75">
      <c r="A6" s="116" t="s">
        <v>949</v>
      </c>
      <c r="B6" s="116"/>
      <c r="C6" s="116"/>
      <c r="D6" s="116"/>
      <c r="E6" s="116"/>
      <c r="F6" s="116"/>
    </row>
    <row r="7" spans="1:7" ht="18.75">
      <c r="A7" s="70"/>
      <c r="B7" s="116" t="s">
        <v>950</v>
      </c>
      <c r="C7" s="116"/>
      <c r="D7" s="116"/>
      <c r="E7" s="116"/>
      <c r="F7" s="116"/>
    </row>
    <row r="8" spans="1:7" ht="12.75" customHeight="1">
      <c r="A8" s="7"/>
      <c r="B8" s="7"/>
    </row>
    <row r="9" spans="1:7" ht="15.75" customHeight="1">
      <c r="A9" s="117" t="s">
        <v>73</v>
      </c>
      <c r="B9" s="117" t="s">
        <v>935</v>
      </c>
      <c r="C9" s="127" t="s">
        <v>943</v>
      </c>
      <c r="D9" s="127"/>
      <c r="E9" s="127"/>
      <c r="F9" s="107"/>
      <c r="G9" s="106"/>
    </row>
    <row r="10" spans="1:7" ht="15" customHeight="1">
      <c r="A10" s="118"/>
      <c r="B10" s="118"/>
      <c r="C10" s="117" t="s">
        <v>948</v>
      </c>
      <c r="D10" s="117" t="s">
        <v>942</v>
      </c>
      <c r="E10" s="117" t="s">
        <v>933</v>
      </c>
      <c r="F10" s="117" t="s">
        <v>932</v>
      </c>
    </row>
    <row r="11" spans="1:7" ht="15" customHeight="1">
      <c r="A11" s="119"/>
      <c r="B11" s="119"/>
      <c r="C11" s="119"/>
      <c r="D11" s="119"/>
      <c r="E11" s="119"/>
      <c r="F11" s="119"/>
    </row>
    <row r="12" spans="1:7">
      <c r="A12" s="49">
        <v>1</v>
      </c>
      <c r="B12" s="24" t="s">
        <v>926</v>
      </c>
      <c r="C12" s="49">
        <v>4</v>
      </c>
      <c r="D12" s="49">
        <v>7</v>
      </c>
      <c r="E12" s="49">
        <f t="shared" ref="E12:E22" si="0">SUM(C12:D12)</f>
        <v>11</v>
      </c>
      <c r="F12" s="49">
        <v>447</v>
      </c>
    </row>
    <row r="13" spans="1:7">
      <c r="A13" s="49">
        <v>2</v>
      </c>
      <c r="B13" s="24" t="s">
        <v>925</v>
      </c>
      <c r="C13" s="49">
        <v>9</v>
      </c>
      <c r="D13" s="49">
        <v>8</v>
      </c>
      <c r="E13" s="49">
        <f t="shared" si="0"/>
        <v>17</v>
      </c>
      <c r="F13" s="49">
        <v>422</v>
      </c>
    </row>
    <row r="14" spans="1:7">
      <c r="A14" s="49">
        <v>3</v>
      </c>
      <c r="B14" s="24" t="s">
        <v>924</v>
      </c>
      <c r="C14" s="49">
        <v>2</v>
      </c>
      <c r="D14" s="49">
        <v>5</v>
      </c>
      <c r="E14" s="49">
        <f t="shared" si="0"/>
        <v>7</v>
      </c>
      <c r="F14" s="49">
        <v>187</v>
      </c>
    </row>
    <row r="15" spans="1:7">
      <c r="A15" s="49">
        <v>4</v>
      </c>
      <c r="B15" s="24" t="s">
        <v>923</v>
      </c>
      <c r="C15" s="49">
        <v>2</v>
      </c>
      <c r="D15" s="49">
        <v>8</v>
      </c>
      <c r="E15" s="49">
        <f t="shared" si="0"/>
        <v>10</v>
      </c>
      <c r="F15" s="49">
        <v>360</v>
      </c>
    </row>
    <row r="16" spans="1:7">
      <c r="A16" s="49">
        <v>5</v>
      </c>
      <c r="B16" s="24" t="s">
        <v>922</v>
      </c>
      <c r="C16" s="49">
        <v>4</v>
      </c>
      <c r="D16" s="49">
        <v>4</v>
      </c>
      <c r="E16" s="49">
        <f t="shared" si="0"/>
        <v>8</v>
      </c>
      <c r="F16" s="49">
        <v>313</v>
      </c>
    </row>
    <row r="17" spans="1:8">
      <c r="A17" s="49">
        <v>6</v>
      </c>
      <c r="B17" s="24" t="s">
        <v>921</v>
      </c>
      <c r="C17" s="49">
        <v>3</v>
      </c>
      <c r="D17" s="49">
        <v>9</v>
      </c>
      <c r="E17" s="49">
        <f t="shared" si="0"/>
        <v>12</v>
      </c>
      <c r="F17" s="49">
        <v>134</v>
      </c>
    </row>
    <row r="18" spans="1:8">
      <c r="A18" s="49">
        <v>7</v>
      </c>
      <c r="B18" s="24" t="s">
        <v>920</v>
      </c>
      <c r="C18" s="49">
        <v>4</v>
      </c>
      <c r="D18" s="49">
        <v>9</v>
      </c>
      <c r="E18" s="49">
        <f t="shared" si="0"/>
        <v>13</v>
      </c>
      <c r="F18" s="49">
        <v>293</v>
      </c>
    </row>
    <row r="19" spans="1:8">
      <c r="A19" s="49">
        <v>8</v>
      </c>
      <c r="B19" s="24" t="s">
        <v>919</v>
      </c>
      <c r="C19" s="49">
        <v>4</v>
      </c>
      <c r="D19" s="49">
        <v>7</v>
      </c>
      <c r="E19" s="49">
        <f t="shared" si="0"/>
        <v>11</v>
      </c>
      <c r="F19" s="49">
        <v>81</v>
      </c>
    </row>
    <row r="20" spans="1:8">
      <c r="A20" s="49">
        <v>9</v>
      </c>
      <c r="B20" s="24" t="s">
        <v>918</v>
      </c>
      <c r="C20" s="49">
        <v>6</v>
      </c>
      <c r="D20" s="49">
        <v>8</v>
      </c>
      <c r="E20" s="49">
        <f t="shared" si="0"/>
        <v>14</v>
      </c>
      <c r="F20" s="49">
        <v>83</v>
      </c>
    </row>
    <row r="21" spans="1:8">
      <c r="A21" s="49">
        <v>10</v>
      </c>
      <c r="B21" s="24" t="s">
        <v>917</v>
      </c>
      <c r="C21" s="49">
        <v>0</v>
      </c>
      <c r="D21" s="49">
        <v>5</v>
      </c>
      <c r="E21" s="49">
        <f t="shared" si="0"/>
        <v>5</v>
      </c>
      <c r="F21" s="49">
        <v>142</v>
      </c>
    </row>
    <row r="22" spans="1:8">
      <c r="A22" s="49">
        <v>11</v>
      </c>
      <c r="B22" s="24" t="s">
        <v>916</v>
      </c>
      <c r="C22" s="49">
        <v>2</v>
      </c>
      <c r="D22" s="49">
        <v>13</v>
      </c>
      <c r="E22" s="49">
        <f t="shared" si="0"/>
        <v>15</v>
      </c>
      <c r="F22" s="49">
        <v>2111</v>
      </c>
    </row>
    <row r="23" spans="1:8">
      <c r="A23" s="49">
        <v>12</v>
      </c>
      <c r="B23" s="24" t="s">
        <v>915</v>
      </c>
      <c r="C23" s="49">
        <v>1</v>
      </c>
      <c r="D23" s="49">
        <v>4</v>
      </c>
      <c r="E23" s="49">
        <v>5</v>
      </c>
      <c r="F23" s="49">
        <v>170</v>
      </c>
    </row>
    <row r="24" spans="1:8">
      <c r="A24" s="49">
        <v>13</v>
      </c>
      <c r="B24" s="24" t="s">
        <v>914</v>
      </c>
      <c r="C24" s="49">
        <v>2</v>
      </c>
      <c r="D24" s="49">
        <v>7</v>
      </c>
      <c r="E24" s="49">
        <f>SUM(C24:D24)</f>
        <v>9</v>
      </c>
      <c r="F24" s="49">
        <v>366</v>
      </c>
    </row>
    <row r="25" spans="1:8">
      <c r="A25" s="49">
        <v>14</v>
      </c>
      <c r="B25" s="24" t="s">
        <v>913</v>
      </c>
      <c r="C25" s="49">
        <v>1</v>
      </c>
      <c r="D25" s="49">
        <v>5</v>
      </c>
      <c r="E25" s="49">
        <f>SUM(C25:D25)</f>
        <v>6</v>
      </c>
      <c r="F25" s="49">
        <v>93</v>
      </c>
    </row>
    <row r="26" spans="1:8">
      <c r="A26" s="49" t="s">
        <v>0</v>
      </c>
      <c r="B26" s="49" t="s">
        <v>912</v>
      </c>
      <c r="C26" s="104">
        <f>SUM(C12:C25)</f>
        <v>44</v>
      </c>
      <c r="D26" s="104">
        <f>SUM(D12:D25)</f>
        <v>99</v>
      </c>
      <c r="E26" s="104">
        <f>SUM(C26:D26)</f>
        <v>143</v>
      </c>
      <c r="F26" s="104">
        <f>SUM(F12:F25)</f>
        <v>5202</v>
      </c>
    </row>
    <row r="28" spans="1:8">
      <c r="E28" s="1" t="s">
        <v>952</v>
      </c>
      <c r="F28" s="1"/>
      <c r="G28" s="1"/>
      <c r="H28" s="1"/>
    </row>
    <row r="29" spans="1:8" ht="15.75">
      <c r="E29" s="123" t="s">
        <v>3</v>
      </c>
      <c r="F29" s="123"/>
      <c r="G29" s="123"/>
      <c r="H29" s="123"/>
    </row>
    <row r="30" spans="1:8" ht="15.75">
      <c r="E30" s="76"/>
      <c r="F30" s="76"/>
      <c r="G30" s="76"/>
      <c r="H30" s="76"/>
    </row>
    <row r="31" spans="1:8" ht="15.75">
      <c r="E31" s="76"/>
      <c r="F31" s="76"/>
      <c r="G31" s="76"/>
      <c r="H31" s="76"/>
    </row>
    <row r="32" spans="1:8" ht="15.75">
      <c r="E32" s="76"/>
      <c r="F32" s="76"/>
      <c r="G32" s="76"/>
      <c r="H32" s="76"/>
    </row>
    <row r="33" spans="1:8" ht="15.75">
      <c r="E33" s="6" t="s">
        <v>2</v>
      </c>
      <c r="F33" s="6"/>
      <c r="G33" s="6"/>
      <c r="H33" s="6"/>
    </row>
    <row r="34" spans="1:8">
      <c r="E34" t="s">
        <v>1</v>
      </c>
    </row>
    <row r="43" spans="1:8" ht="20.25">
      <c r="A43" s="124" t="s">
        <v>947</v>
      </c>
      <c r="B43" s="124"/>
      <c r="C43" s="124"/>
      <c r="D43" s="124"/>
      <c r="E43" s="124"/>
      <c r="F43" s="124"/>
    </row>
    <row r="44" spans="1:8" ht="20.25">
      <c r="A44" s="30"/>
      <c r="B44" s="124" t="s">
        <v>946</v>
      </c>
      <c r="C44" s="124"/>
      <c r="D44" s="124"/>
      <c r="E44" s="124"/>
      <c r="F44" s="124"/>
    </row>
    <row r="45" spans="1:8" ht="18">
      <c r="A45" s="125" t="s">
        <v>77</v>
      </c>
      <c r="B45" s="125"/>
      <c r="C45" s="125"/>
      <c r="D45" s="125"/>
      <c r="E45" s="125"/>
      <c r="F45" s="125"/>
    </row>
    <row r="46" spans="1:8" ht="21" thickBot="1">
      <c r="A46" s="126" t="s">
        <v>76</v>
      </c>
      <c r="B46" s="126"/>
      <c r="C46" s="126"/>
      <c r="D46" s="126"/>
      <c r="E46" s="126"/>
      <c r="F46" s="126"/>
    </row>
    <row r="47" spans="1:8" ht="21" thickTop="1">
      <c r="A47" s="105"/>
      <c r="B47" s="105"/>
      <c r="C47" s="105"/>
      <c r="D47" s="105"/>
      <c r="E47" s="105"/>
      <c r="F47" s="105"/>
    </row>
    <row r="48" spans="1:8" ht="20.25">
      <c r="A48" s="105"/>
      <c r="B48" s="105"/>
      <c r="C48" s="105"/>
      <c r="D48" s="105"/>
      <c r="E48" s="105"/>
      <c r="F48" s="105"/>
    </row>
    <row r="49" spans="1:8" ht="18.75">
      <c r="A49" s="116" t="s">
        <v>945</v>
      </c>
      <c r="B49" s="116"/>
      <c r="C49" s="116"/>
      <c r="D49" s="116"/>
      <c r="E49" s="116"/>
      <c r="F49" s="116"/>
    </row>
    <row r="50" spans="1:8" ht="18.75">
      <c r="A50" s="116" t="s">
        <v>950</v>
      </c>
      <c r="B50" s="116"/>
      <c r="C50" s="116"/>
      <c r="D50" s="116"/>
      <c r="E50" s="116"/>
      <c r="F50" s="116"/>
    </row>
    <row r="51" spans="1:8" ht="15.75">
      <c r="A51" s="7"/>
      <c r="B51" s="7"/>
    </row>
    <row r="52" spans="1:8" ht="15.75">
      <c r="A52" s="117" t="s">
        <v>73</v>
      </c>
      <c r="B52" s="117" t="s">
        <v>944</v>
      </c>
      <c r="C52" s="120" t="s">
        <v>943</v>
      </c>
      <c r="D52" s="121"/>
      <c r="E52" s="122"/>
      <c r="F52" s="117" t="s">
        <v>933</v>
      </c>
    </row>
    <row r="53" spans="1:8" ht="15" customHeight="1">
      <c r="A53" s="118"/>
      <c r="B53" s="118"/>
      <c r="C53" s="117" t="s">
        <v>942</v>
      </c>
      <c r="D53" s="117" t="s">
        <v>941</v>
      </c>
      <c r="E53" s="117" t="s">
        <v>940</v>
      </c>
      <c r="F53" s="118"/>
    </row>
    <row r="54" spans="1:8" ht="15" customHeight="1">
      <c r="A54" s="119"/>
      <c r="B54" s="119"/>
      <c r="C54" s="119"/>
      <c r="D54" s="119"/>
      <c r="E54" s="119"/>
      <c r="F54" s="119"/>
    </row>
    <row r="55" spans="1:8">
      <c r="A55" s="49">
        <v>1</v>
      </c>
      <c r="B55" s="24" t="s">
        <v>939</v>
      </c>
      <c r="C55" s="49">
        <v>6</v>
      </c>
      <c r="D55" s="49">
        <v>8</v>
      </c>
      <c r="E55" s="49">
        <v>0</v>
      </c>
      <c r="F55" s="49">
        <f>SUM(C55:E55)</f>
        <v>14</v>
      </c>
    </row>
    <row r="56" spans="1:8">
      <c r="A56" s="49">
        <v>2</v>
      </c>
      <c r="B56" s="24" t="s">
        <v>938</v>
      </c>
      <c r="C56" s="49">
        <v>3</v>
      </c>
      <c r="D56" s="49">
        <v>2</v>
      </c>
      <c r="E56" s="49">
        <v>0</v>
      </c>
      <c r="F56" s="49">
        <f>SUM(C56:E56)</f>
        <v>5</v>
      </c>
    </row>
    <row r="57" spans="1:8">
      <c r="A57" s="49" t="s">
        <v>0</v>
      </c>
      <c r="B57" s="49" t="s">
        <v>912</v>
      </c>
      <c r="C57" s="104">
        <f>SUM(C55:C56)</f>
        <v>9</v>
      </c>
      <c r="D57" s="104">
        <f>SUM(D55:D56)</f>
        <v>10</v>
      </c>
      <c r="E57" s="104">
        <f>SUM(E55:E56)</f>
        <v>0</v>
      </c>
      <c r="F57" s="104">
        <f>SUM(F55:F56)</f>
        <v>19</v>
      </c>
    </row>
    <row r="59" spans="1:8">
      <c r="F59" s="115"/>
      <c r="G59" s="115"/>
      <c r="H59" s="115"/>
    </row>
    <row r="60" spans="1:8">
      <c r="D60" s="1" t="s">
        <v>952</v>
      </c>
      <c r="E60" s="1"/>
    </row>
    <row r="61" spans="1:8" ht="15.75">
      <c r="D61" s="75" t="s">
        <v>3</v>
      </c>
      <c r="E61" s="75"/>
      <c r="F61" s="75"/>
      <c r="G61" s="75"/>
    </row>
    <row r="62" spans="1:8" ht="15.75">
      <c r="D62" s="76"/>
      <c r="E62" s="76"/>
      <c r="F62" s="76"/>
      <c r="G62" s="76"/>
    </row>
    <row r="63" spans="1:8" ht="15.75">
      <c r="D63" s="76"/>
      <c r="E63" s="76"/>
      <c r="F63" s="76"/>
      <c r="G63" s="76"/>
    </row>
    <row r="64" spans="1:8" ht="15.75">
      <c r="D64" s="76"/>
      <c r="E64" s="76"/>
      <c r="F64" s="76"/>
      <c r="G64" s="76"/>
    </row>
    <row r="65" spans="4:7" ht="15.75">
      <c r="D65" s="6" t="s">
        <v>2</v>
      </c>
      <c r="E65" s="6"/>
      <c r="F65" s="6"/>
      <c r="G65" s="6"/>
    </row>
    <row r="66" spans="4:7">
      <c r="D66" t="s">
        <v>1</v>
      </c>
    </row>
  </sheetData>
  <mergeCells count="28">
    <mergeCell ref="D10:D11"/>
    <mergeCell ref="E10:E11"/>
    <mergeCell ref="A1:F1"/>
    <mergeCell ref="B2:F2"/>
    <mergeCell ref="A3:F3"/>
    <mergeCell ref="A4:F4"/>
    <mergeCell ref="A6:F6"/>
    <mergeCell ref="B7:F7"/>
    <mergeCell ref="F10:F11"/>
    <mergeCell ref="A9:A11"/>
    <mergeCell ref="B9:B11"/>
    <mergeCell ref="C9:E9"/>
    <mergeCell ref="C10:C11"/>
    <mergeCell ref="E29:H29"/>
    <mergeCell ref="A43:F43"/>
    <mergeCell ref="B44:F44"/>
    <mergeCell ref="A45:F45"/>
    <mergeCell ref="A46:F46"/>
    <mergeCell ref="F59:H59"/>
    <mergeCell ref="A49:F49"/>
    <mergeCell ref="A50:F50"/>
    <mergeCell ref="A52:A54"/>
    <mergeCell ref="B52:B54"/>
    <mergeCell ref="C52:E52"/>
    <mergeCell ref="F52:F54"/>
    <mergeCell ref="C53:C54"/>
    <mergeCell ref="D53:D54"/>
    <mergeCell ref="E53:E54"/>
  </mergeCells>
  <pageMargins left="3.188976377952756" right="0.70866141732283472" top="0.74803149606299213" bottom="0.15748031496062992" header="0.31496062992125984" footer="0.43307086614173229"/>
  <pageSetup paperSize="5"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18" sqref="K18"/>
    </sheetView>
  </sheetViews>
  <sheetFormatPr defaultRowHeight="15"/>
  <cols>
    <col min="1" max="1" width="5.28515625" customWidth="1"/>
    <col min="2" max="2" width="44.7109375" customWidth="1"/>
    <col min="3" max="3" width="12.140625" customWidth="1"/>
    <col min="4" max="4" width="13.5703125" customWidth="1"/>
    <col min="5" max="5" width="8.140625" customWidth="1"/>
    <col min="6" max="6" width="11" customWidth="1"/>
    <col min="7" max="7" width="12.140625" customWidth="1"/>
    <col min="8" max="8" width="9.28515625" customWidth="1"/>
    <col min="9" max="9" width="14.7109375" customWidth="1"/>
  </cols>
  <sheetData>
    <row r="1" spans="1:10" ht="18.75">
      <c r="A1" s="116" t="s">
        <v>937</v>
      </c>
      <c r="B1" s="116"/>
      <c r="C1" s="116"/>
      <c r="D1" s="116"/>
      <c r="E1" s="116"/>
      <c r="F1" s="116"/>
      <c r="G1" s="116"/>
      <c r="H1" s="116"/>
    </row>
    <row r="2" spans="1:10" ht="22.5">
      <c r="A2" s="128" t="s">
        <v>77</v>
      </c>
      <c r="B2" s="128"/>
      <c r="C2" s="128"/>
      <c r="D2" s="128"/>
      <c r="E2" s="128"/>
      <c r="F2" s="128"/>
      <c r="G2" s="128"/>
      <c r="H2" s="128"/>
    </row>
    <row r="3" spans="1:10" ht="21" thickBot="1">
      <c r="A3" s="129" t="s">
        <v>76</v>
      </c>
      <c r="B3" s="129"/>
      <c r="C3" s="129"/>
      <c r="D3" s="129"/>
      <c r="E3" s="129"/>
      <c r="F3" s="129"/>
      <c r="G3" s="129"/>
      <c r="H3" s="129"/>
    </row>
    <row r="4" spans="1:10" ht="15.75" thickTop="1">
      <c r="A4" s="2"/>
      <c r="B4" s="2"/>
      <c r="C4" s="2"/>
      <c r="D4" s="2"/>
      <c r="E4" s="2"/>
    </row>
    <row r="5" spans="1:10" ht="20.25">
      <c r="A5" s="130" t="s">
        <v>936</v>
      </c>
      <c r="B5" s="130"/>
      <c r="C5" s="130"/>
      <c r="D5" s="130"/>
      <c r="E5" s="130"/>
      <c r="F5" s="130"/>
      <c r="G5" s="130"/>
      <c r="H5" s="130"/>
    </row>
    <row r="6" spans="1:10" ht="15.75">
      <c r="A6" s="131" t="s">
        <v>966</v>
      </c>
      <c r="B6" s="131"/>
      <c r="C6" s="131"/>
      <c r="D6" s="131"/>
      <c r="E6" s="131"/>
      <c r="F6" s="131"/>
      <c r="G6" s="131"/>
      <c r="H6" s="131"/>
      <c r="I6" s="80"/>
      <c r="J6" s="80"/>
    </row>
    <row r="7" spans="1:10" ht="12.75" customHeight="1">
      <c r="A7" s="7"/>
      <c r="B7" s="7"/>
    </row>
    <row r="8" spans="1:10" ht="15.75">
      <c r="A8" s="132" t="s">
        <v>73</v>
      </c>
      <c r="B8" s="132" t="s">
        <v>935</v>
      </c>
      <c r="C8" s="127" t="s">
        <v>934</v>
      </c>
      <c r="D8" s="127"/>
      <c r="E8" s="127"/>
      <c r="F8" s="127"/>
      <c r="G8" s="127"/>
      <c r="H8" s="132" t="s">
        <v>933</v>
      </c>
      <c r="I8" s="132" t="s">
        <v>932</v>
      </c>
    </row>
    <row r="9" spans="1:10">
      <c r="A9" s="132"/>
      <c r="B9" s="132"/>
      <c r="C9" s="132" t="s">
        <v>931</v>
      </c>
      <c r="D9" s="132" t="s">
        <v>930</v>
      </c>
      <c r="E9" s="132" t="s">
        <v>929</v>
      </c>
      <c r="F9" s="132" t="s">
        <v>928</v>
      </c>
      <c r="G9" s="132" t="s">
        <v>927</v>
      </c>
      <c r="H9" s="132"/>
      <c r="I9" s="132"/>
    </row>
    <row r="10" spans="1:10">
      <c r="A10" s="132"/>
      <c r="B10" s="132"/>
      <c r="C10" s="133"/>
      <c r="D10" s="133"/>
      <c r="E10" s="133"/>
      <c r="F10" s="133"/>
      <c r="G10" s="133"/>
      <c r="H10" s="133"/>
      <c r="I10" s="133"/>
    </row>
    <row r="11" spans="1:10">
      <c r="A11" s="49">
        <v>1</v>
      </c>
      <c r="B11" s="24" t="s">
        <v>926</v>
      </c>
      <c r="C11" s="49">
        <v>0</v>
      </c>
      <c r="D11" s="49">
        <v>0</v>
      </c>
      <c r="E11" s="49">
        <v>10</v>
      </c>
      <c r="F11" s="49">
        <v>1</v>
      </c>
      <c r="G11" s="49">
        <v>0</v>
      </c>
      <c r="H11" s="49">
        <f t="shared" ref="H11:H24" si="0">SUM(C11:G11)</f>
        <v>11</v>
      </c>
      <c r="I11" s="49">
        <v>447</v>
      </c>
    </row>
    <row r="12" spans="1:10">
      <c r="A12" s="49">
        <v>2</v>
      </c>
      <c r="B12" s="24" t="s">
        <v>925</v>
      </c>
      <c r="C12" s="49">
        <v>3</v>
      </c>
      <c r="D12" s="49">
        <v>3</v>
      </c>
      <c r="E12" s="49">
        <v>4</v>
      </c>
      <c r="F12" s="49">
        <v>7</v>
      </c>
      <c r="G12" s="49">
        <v>0</v>
      </c>
      <c r="H12" s="49">
        <f t="shared" si="0"/>
        <v>17</v>
      </c>
      <c r="I12" s="49">
        <v>422</v>
      </c>
    </row>
    <row r="13" spans="1:10">
      <c r="A13" s="49">
        <v>3</v>
      </c>
      <c r="B13" s="24" t="s">
        <v>924</v>
      </c>
      <c r="C13" s="49">
        <v>0</v>
      </c>
      <c r="D13" s="49">
        <v>3</v>
      </c>
      <c r="E13" s="49">
        <v>2</v>
      </c>
      <c r="F13" s="49">
        <v>2</v>
      </c>
      <c r="G13" s="49">
        <v>0</v>
      </c>
      <c r="H13" s="49">
        <f t="shared" si="0"/>
        <v>7</v>
      </c>
      <c r="I13" s="49">
        <v>187</v>
      </c>
    </row>
    <row r="14" spans="1:10">
      <c r="A14" s="49">
        <v>4</v>
      </c>
      <c r="B14" s="24" t="s">
        <v>923</v>
      </c>
      <c r="C14" s="49">
        <v>0</v>
      </c>
      <c r="D14" s="49">
        <v>2</v>
      </c>
      <c r="E14" s="49">
        <v>6</v>
      </c>
      <c r="F14" s="49">
        <v>2</v>
      </c>
      <c r="G14" s="49">
        <v>0</v>
      </c>
      <c r="H14" s="49">
        <f t="shared" si="0"/>
        <v>10</v>
      </c>
      <c r="I14" s="49">
        <v>360</v>
      </c>
    </row>
    <row r="15" spans="1:10">
      <c r="A15" s="49">
        <v>5</v>
      </c>
      <c r="B15" s="24" t="s">
        <v>922</v>
      </c>
      <c r="C15" s="49">
        <v>0</v>
      </c>
      <c r="D15" s="49">
        <v>2</v>
      </c>
      <c r="E15" s="49">
        <v>4</v>
      </c>
      <c r="F15" s="49">
        <v>2</v>
      </c>
      <c r="G15" s="49">
        <v>0</v>
      </c>
      <c r="H15" s="49">
        <f t="shared" si="0"/>
        <v>8</v>
      </c>
      <c r="I15" s="49">
        <v>313</v>
      </c>
    </row>
    <row r="16" spans="1:10">
      <c r="A16" s="49">
        <v>6</v>
      </c>
      <c r="B16" s="24" t="s">
        <v>921</v>
      </c>
      <c r="C16" s="49">
        <v>1</v>
      </c>
      <c r="D16" s="49">
        <v>0</v>
      </c>
      <c r="E16" s="49">
        <v>7</v>
      </c>
      <c r="F16" s="49">
        <v>4</v>
      </c>
      <c r="G16" s="49">
        <v>0</v>
      </c>
      <c r="H16" s="49">
        <f t="shared" si="0"/>
        <v>12</v>
      </c>
      <c r="I16" s="49">
        <v>134</v>
      </c>
    </row>
    <row r="17" spans="1:10">
      <c r="A17" s="49">
        <v>7</v>
      </c>
      <c r="B17" s="24" t="s">
        <v>920</v>
      </c>
      <c r="C17" s="49">
        <v>0</v>
      </c>
      <c r="D17" s="49">
        <v>3</v>
      </c>
      <c r="E17" s="49">
        <v>7</v>
      </c>
      <c r="F17" s="49">
        <v>3</v>
      </c>
      <c r="G17" s="49">
        <v>0</v>
      </c>
      <c r="H17" s="49">
        <f t="shared" si="0"/>
        <v>13</v>
      </c>
      <c r="I17" s="49">
        <v>293</v>
      </c>
    </row>
    <row r="18" spans="1:10">
      <c r="A18" s="49">
        <v>8</v>
      </c>
      <c r="B18" s="24" t="s">
        <v>919</v>
      </c>
      <c r="C18" s="49">
        <v>1</v>
      </c>
      <c r="D18" s="49">
        <v>3</v>
      </c>
      <c r="E18" s="49">
        <v>4</v>
      </c>
      <c r="F18" s="49">
        <v>3</v>
      </c>
      <c r="G18" s="49">
        <v>0</v>
      </c>
      <c r="H18" s="49">
        <f t="shared" si="0"/>
        <v>11</v>
      </c>
      <c r="I18" s="49">
        <v>81</v>
      </c>
    </row>
    <row r="19" spans="1:10">
      <c r="A19" s="49">
        <v>9</v>
      </c>
      <c r="B19" s="24" t="s">
        <v>918</v>
      </c>
      <c r="C19" s="49">
        <v>1</v>
      </c>
      <c r="D19" s="49">
        <v>2</v>
      </c>
      <c r="E19" s="49">
        <v>8</v>
      </c>
      <c r="F19" s="49">
        <v>3</v>
      </c>
      <c r="G19" s="49">
        <v>0</v>
      </c>
      <c r="H19" s="49">
        <f t="shared" si="0"/>
        <v>14</v>
      </c>
      <c r="I19" s="49">
        <v>83</v>
      </c>
    </row>
    <row r="20" spans="1:10">
      <c r="A20" s="49">
        <v>10</v>
      </c>
      <c r="B20" s="24" t="s">
        <v>917</v>
      </c>
      <c r="C20" s="49">
        <v>0</v>
      </c>
      <c r="D20" s="49">
        <v>0</v>
      </c>
      <c r="E20" s="49">
        <v>3</v>
      </c>
      <c r="F20" s="49">
        <v>2</v>
      </c>
      <c r="G20" s="49">
        <v>0</v>
      </c>
      <c r="H20" s="49">
        <f t="shared" si="0"/>
        <v>5</v>
      </c>
      <c r="I20" s="49">
        <v>142</v>
      </c>
    </row>
    <row r="21" spans="1:10">
      <c r="A21" s="49">
        <v>11</v>
      </c>
      <c r="B21" s="24" t="s">
        <v>916</v>
      </c>
      <c r="C21" s="49">
        <v>0</v>
      </c>
      <c r="D21" s="49">
        <v>1</v>
      </c>
      <c r="E21" s="49">
        <v>5</v>
      </c>
      <c r="F21" s="49">
        <v>9</v>
      </c>
      <c r="G21" s="49">
        <v>0</v>
      </c>
      <c r="H21" s="49">
        <f t="shared" si="0"/>
        <v>15</v>
      </c>
      <c r="I21" s="49">
        <v>2111</v>
      </c>
    </row>
    <row r="22" spans="1:10">
      <c r="A22" s="49">
        <v>12</v>
      </c>
      <c r="B22" s="24" t="s">
        <v>915</v>
      </c>
      <c r="C22" s="49">
        <v>0</v>
      </c>
      <c r="D22" s="49">
        <v>0</v>
      </c>
      <c r="E22" s="49">
        <v>5</v>
      </c>
      <c r="F22" s="49">
        <v>0</v>
      </c>
      <c r="G22" s="49">
        <v>0</v>
      </c>
      <c r="H22" s="49">
        <f t="shared" si="0"/>
        <v>5</v>
      </c>
      <c r="I22" s="49">
        <v>170</v>
      </c>
    </row>
    <row r="23" spans="1:10">
      <c r="A23" s="49">
        <v>13</v>
      </c>
      <c r="B23" s="24" t="s">
        <v>914</v>
      </c>
      <c r="C23" s="49">
        <v>0</v>
      </c>
      <c r="D23" s="49">
        <v>1</v>
      </c>
      <c r="E23" s="49">
        <v>6</v>
      </c>
      <c r="F23" s="49">
        <v>2</v>
      </c>
      <c r="G23" s="49">
        <v>0</v>
      </c>
      <c r="H23" s="49">
        <f t="shared" si="0"/>
        <v>9</v>
      </c>
      <c r="I23" s="49">
        <v>366</v>
      </c>
    </row>
    <row r="24" spans="1:10">
      <c r="A24" s="49">
        <v>14</v>
      </c>
      <c r="B24" s="24" t="s">
        <v>913</v>
      </c>
      <c r="C24" s="49">
        <v>0</v>
      </c>
      <c r="D24" s="49">
        <v>1</v>
      </c>
      <c r="E24" s="49">
        <v>2</v>
      </c>
      <c r="F24" s="49">
        <v>3</v>
      </c>
      <c r="G24" s="49">
        <v>0</v>
      </c>
      <c r="H24" s="49">
        <f t="shared" si="0"/>
        <v>6</v>
      </c>
      <c r="I24" s="49">
        <v>93</v>
      </c>
    </row>
    <row r="25" spans="1:10">
      <c r="A25" s="49" t="s">
        <v>0</v>
      </c>
      <c r="B25" s="49" t="s">
        <v>912</v>
      </c>
      <c r="C25" s="104">
        <f t="shared" ref="C25:I25" si="1">SUM(C11:C24)</f>
        <v>6</v>
      </c>
      <c r="D25" s="104">
        <f t="shared" si="1"/>
        <v>21</v>
      </c>
      <c r="E25" s="104">
        <f t="shared" si="1"/>
        <v>73</v>
      </c>
      <c r="F25" s="104">
        <f t="shared" si="1"/>
        <v>43</v>
      </c>
      <c r="G25" s="104">
        <f t="shared" si="1"/>
        <v>0</v>
      </c>
      <c r="H25" s="104">
        <f t="shared" si="1"/>
        <v>143</v>
      </c>
      <c r="I25" s="104">
        <f t="shared" si="1"/>
        <v>5202</v>
      </c>
    </row>
    <row r="27" spans="1:10">
      <c r="C27" s="2"/>
      <c r="G27" s="1" t="s">
        <v>965</v>
      </c>
      <c r="H27" s="1"/>
      <c r="I27" s="1"/>
      <c r="J27" s="1"/>
    </row>
    <row r="28" spans="1:10" ht="15.75">
      <c r="C28" s="2"/>
      <c r="G28" s="123" t="s">
        <v>3</v>
      </c>
      <c r="H28" s="123"/>
      <c r="I28" s="123"/>
      <c r="J28" s="123"/>
    </row>
    <row r="29" spans="1:10" ht="15.75">
      <c r="C29" s="2"/>
      <c r="G29" s="76"/>
      <c r="H29" s="76"/>
      <c r="I29" s="76"/>
      <c r="J29" s="76"/>
    </row>
    <row r="30" spans="1:10" ht="15.75">
      <c r="C30" s="2"/>
      <c r="G30" s="76"/>
      <c r="H30" s="76"/>
      <c r="I30" s="76"/>
      <c r="J30" s="76"/>
    </row>
    <row r="31" spans="1:10" ht="15.75">
      <c r="G31" s="76"/>
      <c r="H31" s="76"/>
      <c r="I31" s="76"/>
      <c r="J31" s="76"/>
    </row>
    <row r="32" spans="1:10" ht="15.75">
      <c r="G32" s="6" t="s">
        <v>978</v>
      </c>
      <c r="H32" s="6"/>
      <c r="I32" s="6"/>
      <c r="J32" s="6"/>
    </row>
    <row r="33" spans="7:7">
      <c r="G33" t="s">
        <v>1</v>
      </c>
    </row>
  </sheetData>
  <mergeCells count="16">
    <mergeCell ref="A8:A10"/>
    <mergeCell ref="B8:B10"/>
    <mergeCell ref="C8:G8"/>
    <mergeCell ref="H8:H10"/>
    <mergeCell ref="G28:J28"/>
    <mergeCell ref="I8:I10"/>
    <mergeCell ref="C9:C10"/>
    <mergeCell ref="D9:D10"/>
    <mergeCell ref="E9:E10"/>
    <mergeCell ref="F9:F10"/>
    <mergeCell ref="G9:G10"/>
    <mergeCell ref="A1:H1"/>
    <mergeCell ref="A2:H2"/>
    <mergeCell ref="A3:H3"/>
    <mergeCell ref="A5:H5"/>
    <mergeCell ref="A6:H6"/>
  </mergeCells>
  <pageMargins left="2.52" right="0.70866141732283472" top="0.74803149606299213" bottom="0.74803149606299213" header="0.31496062992125984" footer="0.31496062992125984"/>
  <pageSetup paperSize="5" scale="9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3"/>
  <sheetViews>
    <sheetView topLeftCell="A445" zoomScaleNormal="100" workbookViewId="0">
      <selection activeCell="C467" sqref="C467"/>
    </sheetView>
  </sheetViews>
  <sheetFormatPr defaultRowHeight="15"/>
  <cols>
    <col min="1" max="1" width="11.5703125" customWidth="1"/>
    <col min="2" max="2" width="4.5703125" customWidth="1"/>
    <col min="3" max="3" width="43.140625" customWidth="1"/>
    <col min="4" max="4" width="24.85546875" style="2" customWidth="1"/>
    <col min="5" max="5" width="15.140625" style="2" customWidth="1"/>
    <col min="6" max="6" width="39.42578125" style="1" customWidth="1"/>
    <col min="7" max="7" width="5.28515625" bestFit="1" customWidth="1"/>
    <col min="8" max="8" width="12.140625" customWidth="1"/>
    <col min="9" max="9" width="13" style="2" customWidth="1"/>
    <col min="10" max="10" width="12.85546875" style="2" customWidth="1"/>
    <col min="11" max="11" width="13.5703125" style="1" customWidth="1"/>
  </cols>
  <sheetData>
    <row r="1" spans="1:13">
      <c r="A1" t="s">
        <v>0</v>
      </c>
    </row>
    <row r="3" spans="1:13" ht="20.25">
      <c r="B3" s="124" t="s">
        <v>79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1:13" ht="20.25" customHeight="1">
      <c r="B4" s="124" t="s">
        <v>78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8" customHeight="1">
      <c r="B5" s="124" t="s">
        <v>77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1:13" ht="17.25" customHeight="1" thickBot="1">
      <c r="B6" s="136" t="s">
        <v>76</v>
      </c>
      <c r="C6" s="136"/>
      <c r="D6" s="136"/>
      <c r="E6" s="136"/>
      <c r="F6" s="136"/>
      <c r="G6" s="136"/>
      <c r="H6" s="136"/>
      <c r="I6" s="136"/>
      <c r="J6" s="136"/>
      <c r="K6" s="136"/>
    </row>
    <row r="7" spans="1:13" ht="15.75" thickTop="1">
      <c r="B7" s="29"/>
      <c r="C7" s="29"/>
      <c r="D7" s="4"/>
      <c r="E7" s="4"/>
      <c r="F7" s="11"/>
      <c r="G7" s="4"/>
      <c r="H7" s="4"/>
      <c r="I7" s="4"/>
      <c r="J7" s="4"/>
      <c r="K7" s="11"/>
    </row>
    <row r="8" spans="1:13" ht="27.75">
      <c r="B8" s="137" t="s">
        <v>75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3" ht="20.25">
      <c r="B9" s="130" t="s">
        <v>806</v>
      </c>
      <c r="C9" s="130"/>
      <c r="D9" s="130"/>
      <c r="E9" s="130"/>
      <c r="F9" s="130"/>
      <c r="G9" s="130"/>
      <c r="H9" s="130"/>
      <c r="I9" s="130"/>
      <c r="J9" s="130"/>
      <c r="K9" s="130"/>
    </row>
    <row r="10" spans="1:13" ht="18.75">
      <c r="B10" s="79"/>
      <c r="C10" s="138" t="s">
        <v>954</v>
      </c>
      <c r="D10" s="138"/>
      <c r="E10" s="138"/>
      <c r="F10" s="138"/>
      <c r="G10" s="138"/>
      <c r="H10" s="138"/>
      <c r="I10" s="138"/>
      <c r="J10" s="138"/>
      <c r="K10" s="138"/>
    </row>
    <row r="11" spans="1:13" ht="10.5" customHeight="1" thickBot="1">
      <c r="B11" s="139" t="s">
        <v>0</v>
      </c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3" ht="7.5" customHeight="1" thickTop="1">
      <c r="B12" s="141" t="s">
        <v>73</v>
      </c>
      <c r="C12" s="141" t="s">
        <v>72</v>
      </c>
      <c r="D12" s="141" t="s">
        <v>71</v>
      </c>
      <c r="E12" s="141" t="s">
        <v>70</v>
      </c>
      <c r="F12" s="143" t="s">
        <v>69</v>
      </c>
      <c r="G12" s="141" t="s">
        <v>68</v>
      </c>
      <c r="H12" s="141" t="s">
        <v>66</v>
      </c>
      <c r="I12" s="141" t="s">
        <v>67</v>
      </c>
      <c r="J12" s="141" t="s">
        <v>66</v>
      </c>
      <c r="K12" s="143" t="s">
        <v>65</v>
      </c>
    </row>
    <row r="13" spans="1:13" ht="15.75" thickBot="1">
      <c r="B13" s="142"/>
      <c r="C13" s="142"/>
      <c r="D13" s="142"/>
      <c r="E13" s="142"/>
      <c r="F13" s="144"/>
      <c r="G13" s="142"/>
      <c r="H13" s="142"/>
      <c r="I13" s="142"/>
      <c r="J13" s="142"/>
      <c r="K13" s="144"/>
    </row>
    <row r="14" spans="1:13" ht="16.5" thickTop="1">
      <c r="B14" s="18">
        <v>1</v>
      </c>
      <c r="C14" s="20" t="s">
        <v>805</v>
      </c>
      <c r="D14" s="18" t="s">
        <v>804</v>
      </c>
      <c r="E14" s="18" t="s">
        <v>803</v>
      </c>
      <c r="F14" s="16" t="s">
        <v>802</v>
      </c>
      <c r="G14" s="21" t="s">
        <v>801</v>
      </c>
      <c r="H14" s="17" t="s">
        <v>495</v>
      </c>
      <c r="I14" s="17" t="s">
        <v>309</v>
      </c>
      <c r="J14" s="17" t="s">
        <v>800</v>
      </c>
      <c r="K14" s="27" t="s">
        <v>799</v>
      </c>
    </row>
    <row r="15" spans="1:13" ht="15.75">
      <c r="B15" s="18">
        <v>2</v>
      </c>
      <c r="C15" s="20" t="s">
        <v>970</v>
      </c>
      <c r="D15" s="18" t="s">
        <v>788</v>
      </c>
      <c r="E15" s="18" t="s">
        <v>787</v>
      </c>
      <c r="F15" s="16" t="s">
        <v>786</v>
      </c>
      <c r="G15" s="21" t="s">
        <v>801</v>
      </c>
      <c r="H15" s="17" t="s">
        <v>35</v>
      </c>
      <c r="I15" s="17" t="s">
        <v>309</v>
      </c>
      <c r="J15" s="17" t="s">
        <v>11</v>
      </c>
      <c r="K15" s="27" t="s">
        <v>785</v>
      </c>
      <c r="L15" s="47"/>
      <c r="M15" s="47"/>
    </row>
    <row r="16" spans="1:13" ht="15.75">
      <c r="B16" s="18">
        <v>3</v>
      </c>
      <c r="C16" s="20" t="s">
        <v>971</v>
      </c>
      <c r="D16" s="18" t="s">
        <v>769</v>
      </c>
      <c r="E16" s="18" t="s">
        <v>768</v>
      </c>
      <c r="F16" s="16" t="s">
        <v>767</v>
      </c>
      <c r="G16" s="21" t="s">
        <v>60</v>
      </c>
      <c r="H16" s="17" t="s">
        <v>35</v>
      </c>
      <c r="I16" s="17" t="s">
        <v>309</v>
      </c>
      <c r="J16" s="17" t="s">
        <v>11</v>
      </c>
      <c r="K16" s="27" t="s">
        <v>766</v>
      </c>
      <c r="L16" s="47"/>
      <c r="M16" s="47"/>
    </row>
    <row r="17" spans="2:17" ht="15.75">
      <c r="B17" s="18">
        <v>4</v>
      </c>
      <c r="C17" s="20" t="s">
        <v>798</v>
      </c>
      <c r="D17" s="18" t="s">
        <v>797</v>
      </c>
      <c r="E17" s="53" t="s">
        <v>796</v>
      </c>
      <c r="F17" s="16" t="s">
        <v>795</v>
      </c>
      <c r="G17" s="17" t="s">
        <v>115</v>
      </c>
      <c r="H17" s="17" t="s">
        <v>595</v>
      </c>
      <c r="I17" s="17" t="s">
        <v>221</v>
      </c>
      <c r="J17" s="17" t="s">
        <v>253</v>
      </c>
      <c r="K17" s="27" t="s">
        <v>794</v>
      </c>
      <c r="L17" s="47"/>
      <c r="M17" s="47"/>
    </row>
    <row r="18" spans="2:17" ht="15.75">
      <c r="B18" s="18">
        <v>5</v>
      </c>
      <c r="C18" s="20" t="s">
        <v>793</v>
      </c>
      <c r="D18" s="18" t="s">
        <v>792</v>
      </c>
      <c r="E18" s="53" t="s">
        <v>791</v>
      </c>
      <c r="F18" s="16" t="s">
        <v>790</v>
      </c>
      <c r="G18" s="21" t="s">
        <v>115</v>
      </c>
      <c r="H18" s="17" t="s">
        <v>59</v>
      </c>
      <c r="I18" s="17" t="s">
        <v>221</v>
      </c>
      <c r="J18" s="17" t="s">
        <v>57</v>
      </c>
      <c r="K18" s="27" t="s">
        <v>789</v>
      </c>
      <c r="L18" s="47"/>
      <c r="M18" s="47"/>
    </row>
    <row r="19" spans="2:17" ht="15.75">
      <c r="B19" s="18">
        <v>6</v>
      </c>
      <c r="C19" s="20" t="s">
        <v>784</v>
      </c>
      <c r="D19" s="18" t="s">
        <v>783</v>
      </c>
      <c r="E19" s="18" t="s">
        <v>782</v>
      </c>
      <c r="F19" s="16" t="s">
        <v>781</v>
      </c>
      <c r="G19" s="21" t="s">
        <v>60</v>
      </c>
      <c r="H19" s="17" t="s">
        <v>658</v>
      </c>
      <c r="I19" s="17" t="s">
        <v>221</v>
      </c>
      <c r="J19" s="17" t="s">
        <v>780</v>
      </c>
      <c r="K19" s="27" t="s">
        <v>779</v>
      </c>
      <c r="L19" s="47"/>
      <c r="M19" s="47"/>
    </row>
    <row r="20" spans="2:17" ht="15.75">
      <c r="B20" s="18">
        <v>7</v>
      </c>
      <c r="C20" s="20" t="s">
        <v>778</v>
      </c>
      <c r="D20" s="18" t="s">
        <v>777</v>
      </c>
      <c r="E20" s="53" t="s">
        <v>776</v>
      </c>
      <c r="F20" s="16" t="s">
        <v>775</v>
      </c>
      <c r="G20" s="21" t="s">
        <v>44</v>
      </c>
      <c r="H20" s="17" t="s">
        <v>595</v>
      </c>
      <c r="I20" s="17" t="s">
        <v>12</v>
      </c>
      <c r="J20" s="17" t="s">
        <v>595</v>
      </c>
      <c r="K20" s="27" t="s">
        <v>774</v>
      </c>
      <c r="L20" s="47"/>
      <c r="M20" s="47"/>
    </row>
    <row r="21" spans="2:17" ht="15.75">
      <c r="B21" s="18">
        <v>8</v>
      </c>
      <c r="C21" s="20" t="s">
        <v>773</v>
      </c>
      <c r="D21" s="18" t="s">
        <v>772</v>
      </c>
      <c r="E21" s="53" t="s">
        <v>983</v>
      </c>
      <c r="F21" s="16" t="s">
        <v>771</v>
      </c>
      <c r="G21" s="21" t="s">
        <v>44</v>
      </c>
      <c r="H21" s="17" t="s">
        <v>443</v>
      </c>
      <c r="I21" s="17" t="s">
        <v>12</v>
      </c>
      <c r="J21" s="17" t="s">
        <v>50</v>
      </c>
      <c r="K21" s="27" t="s">
        <v>770</v>
      </c>
      <c r="L21" s="47"/>
      <c r="M21" s="47"/>
    </row>
    <row r="22" spans="2:17" ht="15.75">
      <c r="B22" s="18">
        <v>9</v>
      </c>
      <c r="C22" s="20" t="s">
        <v>765</v>
      </c>
      <c r="D22" s="18" t="s">
        <v>764</v>
      </c>
      <c r="E22" s="18" t="s">
        <v>763</v>
      </c>
      <c r="F22" s="16" t="s">
        <v>762</v>
      </c>
      <c r="G22" s="21" t="s">
        <v>36</v>
      </c>
      <c r="H22" s="17" t="s">
        <v>35</v>
      </c>
      <c r="I22" s="21" t="s">
        <v>12</v>
      </c>
      <c r="J22" s="17" t="s">
        <v>194</v>
      </c>
      <c r="K22" s="16" t="s">
        <v>761</v>
      </c>
      <c r="L22" s="47"/>
      <c r="M22" s="47"/>
      <c r="Q22">
        <v>17</v>
      </c>
    </row>
    <row r="23" spans="2:17" ht="15.75">
      <c r="B23" s="18">
        <v>10</v>
      </c>
      <c r="C23" s="20" t="s">
        <v>760</v>
      </c>
      <c r="D23" s="18" t="s">
        <v>759</v>
      </c>
      <c r="E23" s="18" t="s">
        <v>758</v>
      </c>
      <c r="F23" s="16" t="s">
        <v>757</v>
      </c>
      <c r="G23" s="17" t="s">
        <v>36</v>
      </c>
      <c r="H23" s="17" t="s">
        <v>495</v>
      </c>
      <c r="I23" s="17" t="s">
        <v>12</v>
      </c>
      <c r="J23" s="17" t="s">
        <v>479</v>
      </c>
      <c r="K23" s="16" t="s">
        <v>756</v>
      </c>
      <c r="L23" s="47"/>
      <c r="M23" s="47"/>
    </row>
    <row r="24" spans="2:17" ht="15.75">
      <c r="B24" s="18">
        <v>11</v>
      </c>
      <c r="C24" s="20" t="s">
        <v>755</v>
      </c>
      <c r="D24" s="18" t="s">
        <v>754</v>
      </c>
      <c r="E24" s="18" t="s">
        <v>753</v>
      </c>
      <c r="F24" s="16" t="s">
        <v>752</v>
      </c>
      <c r="G24" s="17" t="s">
        <v>36</v>
      </c>
      <c r="H24" s="17" t="s">
        <v>207</v>
      </c>
      <c r="I24" s="17" t="s">
        <v>82</v>
      </c>
      <c r="J24" s="17" t="s">
        <v>751</v>
      </c>
      <c r="K24" s="27" t="s">
        <v>750</v>
      </c>
      <c r="L24" s="47"/>
      <c r="M24" s="47"/>
    </row>
    <row r="25" spans="2:17" ht="15.75">
      <c r="B25" s="18">
        <v>12</v>
      </c>
      <c r="C25" s="20" t="s">
        <v>749</v>
      </c>
      <c r="D25" s="18" t="s">
        <v>748</v>
      </c>
      <c r="E25" s="18" t="s">
        <v>747</v>
      </c>
      <c r="F25" s="16" t="s">
        <v>746</v>
      </c>
      <c r="G25" s="17" t="s">
        <v>7</v>
      </c>
      <c r="H25" s="28" t="s">
        <v>59</v>
      </c>
      <c r="I25" s="17" t="s">
        <v>82</v>
      </c>
      <c r="J25" s="17" t="s">
        <v>528</v>
      </c>
      <c r="K25" s="16" t="s">
        <v>745</v>
      </c>
      <c r="L25" s="47"/>
      <c r="M25" s="47"/>
    </row>
    <row r="26" spans="2:17" ht="15.75">
      <c r="B26" s="18">
        <v>13</v>
      </c>
      <c r="C26" s="20" t="s">
        <v>744</v>
      </c>
      <c r="D26" s="18" t="s">
        <v>743</v>
      </c>
      <c r="E26" s="18" t="s">
        <v>742</v>
      </c>
      <c r="F26" s="16" t="s">
        <v>741</v>
      </c>
      <c r="G26" s="17" t="s">
        <v>7</v>
      </c>
      <c r="H26" s="17" t="s">
        <v>95</v>
      </c>
      <c r="I26" s="17" t="s">
        <v>82</v>
      </c>
      <c r="J26" s="17" t="s">
        <v>528</v>
      </c>
      <c r="K26" s="16"/>
      <c r="L26" s="47"/>
      <c r="M26" s="47"/>
    </row>
    <row r="27" spans="2:17" ht="15.75">
      <c r="B27" s="18">
        <v>14</v>
      </c>
      <c r="C27" s="20" t="s">
        <v>740</v>
      </c>
      <c r="D27" s="18" t="s">
        <v>739</v>
      </c>
      <c r="E27" s="18" t="s">
        <v>738</v>
      </c>
      <c r="F27" s="16" t="s">
        <v>737</v>
      </c>
      <c r="G27" s="17" t="s">
        <v>7</v>
      </c>
      <c r="H27" s="17" t="s">
        <v>95</v>
      </c>
      <c r="I27" s="17" t="s">
        <v>82</v>
      </c>
      <c r="J27" s="37">
        <v>42705</v>
      </c>
      <c r="K27" s="16" t="s">
        <v>736</v>
      </c>
      <c r="L27" s="47"/>
      <c r="M27" s="47"/>
    </row>
    <row r="28" spans="2:17" ht="15.75">
      <c r="B28" s="18">
        <v>15</v>
      </c>
      <c r="C28" s="20" t="s">
        <v>735</v>
      </c>
      <c r="D28" s="18" t="s">
        <v>734</v>
      </c>
      <c r="E28" s="18" t="s">
        <v>733</v>
      </c>
      <c r="F28" s="16" t="s">
        <v>732</v>
      </c>
      <c r="G28" s="17" t="s">
        <v>7</v>
      </c>
      <c r="H28" s="17" t="s">
        <v>230</v>
      </c>
      <c r="I28" s="17" t="s">
        <v>82</v>
      </c>
      <c r="J28" s="25">
        <v>43556</v>
      </c>
      <c r="K28" s="22" t="s">
        <v>731</v>
      </c>
      <c r="L28" s="47"/>
      <c r="M28" s="47"/>
    </row>
    <row r="29" spans="2:17" ht="15.75">
      <c r="B29" s="18">
        <v>16</v>
      </c>
      <c r="C29" s="20" t="s">
        <v>730</v>
      </c>
      <c r="D29" s="18" t="s">
        <v>729</v>
      </c>
      <c r="E29" s="18" t="s">
        <v>728</v>
      </c>
      <c r="F29" s="16" t="s">
        <v>727</v>
      </c>
      <c r="G29" s="17" t="s">
        <v>7</v>
      </c>
      <c r="H29" s="17" t="s">
        <v>43</v>
      </c>
      <c r="I29" s="17" t="s">
        <v>82</v>
      </c>
      <c r="J29" s="17" t="s">
        <v>539</v>
      </c>
      <c r="K29" s="16" t="s">
        <v>726</v>
      </c>
    </row>
    <row r="30" spans="2:17" ht="15.75">
      <c r="B30" s="18">
        <v>17</v>
      </c>
      <c r="C30" s="20" t="s">
        <v>725</v>
      </c>
      <c r="D30" s="23" t="s">
        <v>724</v>
      </c>
      <c r="E30" s="18"/>
      <c r="F30" s="16" t="s">
        <v>723</v>
      </c>
      <c r="G30" s="17" t="s">
        <v>7</v>
      </c>
      <c r="H30" s="17" t="s">
        <v>11</v>
      </c>
      <c r="I30" s="17" t="s">
        <v>82</v>
      </c>
      <c r="J30" s="17" t="s">
        <v>11</v>
      </c>
      <c r="K30" s="16"/>
    </row>
    <row r="31" spans="2:17" ht="15.75">
      <c r="B31" s="77"/>
      <c r="C31" s="77"/>
      <c r="D31" s="76"/>
      <c r="E31" s="76"/>
      <c r="F31" s="75"/>
      <c r="G31" s="77"/>
      <c r="H31" s="77"/>
      <c r="I31" s="76"/>
      <c r="J31" s="76"/>
      <c r="K31" s="75"/>
    </row>
    <row r="32" spans="2:17" ht="18.75">
      <c r="B32" s="77"/>
      <c r="C32" s="77" t="s">
        <v>4</v>
      </c>
      <c r="D32" s="76"/>
      <c r="E32" s="76"/>
      <c r="F32" s="75"/>
      <c r="G32" s="76"/>
      <c r="H32" s="134" t="s">
        <v>955</v>
      </c>
      <c r="I32" s="134"/>
      <c r="J32" s="134"/>
      <c r="K32" s="134"/>
    </row>
    <row r="33" spans="2:13" ht="18.75">
      <c r="B33" s="77"/>
      <c r="C33" s="77" t="s">
        <v>80</v>
      </c>
      <c r="D33" s="76"/>
      <c r="E33" s="76"/>
      <c r="F33" s="75"/>
      <c r="G33" s="76"/>
      <c r="H33" s="12" t="s">
        <v>3</v>
      </c>
      <c r="I33" s="76"/>
      <c r="J33" s="76"/>
      <c r="K33" s="75"/>
    </row>
    <row r="34" spans="2:13" ht="18.75">
      <c r="B34" s="77"/>
      <c r="C34" s="77"/>
      <c r="D34" s="76"/>
      <c r="E34" s="76"/>
      <c r="F34" s="75"/>
      <c r="G34" s="76"/>
      <c r="H34" s="10"/>
      <c r="I34" s="76"/>
      <c r="J34" s="76"/>
      <c r="K34" s="75"/>
      <c r="L34" s="29"/>
      <c r="M34" s="29"/>
    </row>
    <row r="35" spans="2:13" ht="18.75">
      <c r="B35" s="77"/>
      <c r="C35" s="77"/>
      <c r="D35" s="76"/>
      <c r="E35" s="76"/>
      <c r="F35" s="75"/>
      <c r="G35" s="76"/>
      <c r="H35" s="10"/>
      <c r="I35" s="76"/>
      <c r="J35" s="76"/>
      <c r="K35" s="75"/>
      <c r="L35" s="29"/>
      <c r="M35" s="29"/>
    </row>
    <row r="36" spans="2:13" ht="18.75">
      <c r="B36" s="77"/>
      <c r="C36" s="77"/>
      <c r="D36" s="76"/>
      <c r="E36" s="76"/>
      <c r="F36" s="75"/>
      <c r="G36" s="76"/>
      <c r="H36" s="9" t="s">
        <v>978</v>
      </c>
      <c r="I36" s="7"/>
      <c r="J36" s="7"/>
      <c r="K36" s="6"/>
      <c r="L36" s="29"/>
      <c r="M36" s="29"/>
    </row>
    <row r="37" spans="2:13" ht="18.75">
      <c r="B37" s="77"/>
      <c r="C37" s="77"/>
      <c r="D37" s="76"/>
      <c r="E37" s="76"/>
      <c r="F37" s="75"/>
      <c r="G37" s="76"/>
      <c r="H37" s="8" t="s">
        <v>1</v>
      </c>
      <c r="I37" s="7"/>
      <c r="J37" s="7"/>
      <c r="K37" s="6"/>
      <c r="L37" s="29"/>
      <c r="M37" s="29"/>
    </row>
    <row r="38" spans="2:13">
      <c r="G38" s="2"/>
      <c r="H38" s="5"/>
      <c r="I38" s="4"/>
      <c r="J38" s="4"/>
      <c r="K38" s="11"/>
      <c r="L38" s="29"/>
      <c r="M38" s="29"/>
    </row>
    <row r="39" spans="2:13">
      <c r="G39" s="2"/>
      <c r="H39" s="5"/>
      <c r="I39" s="4"/>
      <c r="J39" s="4"/>
      <c r="K39" s="11"/>
      <c r="L39" s="29"/>
      <c r="M39" s="29"/>
    </row>
    <row r="40" spans="2:13">
      <c r="G40" s="2"/>
      <c r="H40" s="5"/>
      <c r="I40" s="4"/>
      <c r="J40" s="4"/>
      <c r="K40" s="11"/>
      <c r="L40" s="29"/>
      <c r="M40" s="29"/>
    </row>
    <row r="41" spans="2:13">
      <c r="G41" s="2"/>
      <c r="H41" s="29"/>
      <c r="I41" s="4"/>
      <c r="J41" s="4"/>
      <c r="K41" s="11"/>
    </row>
    <row r="42" spans="2:13" ht="20.25">
      <c r="B42" s="124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</row>
    <row r="43" spans="2:13" ht="23.25">
      <c r="B43" s="124" t="s">
        <v>78</v>
      </c>
      <c r="C43" s="135"/>
      <c r="D43" s="135"/>
      <c r="E43" s="135"/>
      <c r="F43" s="135"/>
      <c r="G43" s="135"/>
      <c r="H43" s="135"/>
      <c r="I43" s="135"/>
      <c r="J43" s="135"/>
      <c r="K43" s="135"/>
    </row>
    <row r="44" spans="2:13" ht="23.25">
      <c r="B44" s="124" t="s">
        <v>77</v>
      </c>
      <c r="C44" s="135"/>
      <c r="D44" s="135"/>
      <c r="E44" s="135"/>
      <c r="F44" s="135"/>
      <c r="G44" s="135"/>
      <c r="H44" s="135"/>
      <c r="I44" s="135"/>
      <c r="J44" s="135"/>
      <c r="K44" s="135"/>
    </row>
    <row r="45" spans="2:13" ht="19.5" thickBot="1">
      <c r="B45" s="136" t="s">
        <v>76</v>
      </c>
      <c r="C45" s="136"/>
      <c r="D45" s="136"/>
      <c r="E45" s="136"/>
      <c r="F45" s="136"/>
      <c r="G45" s="136"/>
      <c r="H45" s="136"/>
      <c r="I45" s="136"/>
      <c r="J45" s="136"/>
      <c r="K45" s="136"/>
    </row>
    <row r="46" spans="2:13" ht="15.75" thickTop="1">
      <c r="B46" s="29"/>
      <c r="C46" s="29"/>
      <c r="D46" s="4"/>
      <c r="E46" s="4"/>
      <c r="F46" s="11"/>
      <c r="G46" s="4"/>
      <c r="H46" s="4"/>
      <c r="I46" s="4"/>
      <c r="J46" s="4"/>
      <c r="K46" s="11"/>
    </row>
    <row r="47" spans="2:13" ht="24" customHeight="1">
      <c r="B47" s="137" t="s">
        <v>75</v>
      </c>
      <c r="C47" s="137"/>
      <c r="D47" s="137"/>
      <c r="E47" s="137"/>
      <c r="F47" s="137"/>
      <c r="G47" s="137"/>
      <c r="H47" s="137"/>
      <c r="I47" s="137"/>
      <c r="J47" s="137"/>
      <c r="K47" s="137"/>
    </row>
    <row r="48" spans="2:13" ht="17.25" customHeight="1">
      <c r="B48" s="130" t="s">
        <v>722</v>
      </c>
      <c r="C48" s="130"/>
      <c r="D48" s="130"/>
      <c r="E48" s="130"/>
      <c r="F48" s="130"/>
      <c r="G48" s="130"/>
      <c r="H48" s="130"/>
      <c r="I48" s="130"/>
      <c r="J48" s="130"/>
      <c r="K48" s="130"/>
    </row>
    <row r="49" spans="2:11" ht="18.75">
      <c r="B49" s="138" t="s">
        <v>954</v>
      </c>
      <c r="C49" s="138"/>
      <c r="D49" s="138"/>
      <c r="E49" s="138"/>
      <c r="F49" s="138"/>
      <c r="G49" s="138"/>
      <c r="H49" s="138"/>
      <c r="I49" s="138"/>
      <c r="J49" s="138"/>
      <c r="K49" s="138"/>
    </row>
    <row r="50" spans="2:11" ht="16.5" thickBot="1">
      <c r="B50" s="139" t="s">
        <v>0</v>
      </c>
      <c r="C50" s="140"/>
      <c r="D50" s="140"/>
      <c r="E50" s="140"/>
      <c r="F50" s="140"/>
      <c r="G50" s="140"/>
      <c r="H50" s="140"/>
      <c r="I50" s="140"/>
      <c r="J50" s="140"/>
      <c r="K50" s="140"/>
    </row>
    <row r="51" spans="2:11" ht="15.75" thickTop="1">
      <c r="B51" s="141" t="s">
        <v>73</v>
      </c>
      <c r="C51" s="141" t="s">
        <v>72</v>
      </c>
      <c r="D51" s="141" t="s">
        <v>71</v>
      </c>
      <c r="E51" s="141" t="s">
        <v>70</v>
      </c>
      <c r="F51" s="143" t="s">
        <v>69</v>
      </c>
      <c r="G51" s="141" t="s">
        <v>68</v>
      </c>
      <c r="H51" s="141" t="s">
        <v>66</v>
      </c>
      <c r="I51" s="141" t="s">
        <v>67</v>
      </c>
      <c r="J51" s="141" t="s">
        <v>66</v>
      </c>
      <c r="K51" s="143" t="s">
        <v>65</v>
      </c>
    </row>
    <row r="52" spans="2:11" ht="15.75" thickBot="1">
      <c r="B52" s="142"/>
      <c r="C52" s="142"/>
      <c r="D52" s="142"/>
      <c r="E52" s="142"/>
      <c r="F52" s="144"/>
      <c r="G52" s="142"/>
      <c r="H52" s="142"/>
      <c r="I52" s="142"/>
      <c r="J52" s="142"/>
      <c r="K52" s="144"/>
    </row>
    <row r="53" spans="2:11" ht="16.5" thickTop="1">
      <c r="B53" s="18">
        <v>1</v>
      </c>
      <c r="C53" s="20" t="s">
        <v>721</v>
      </c>
      <c r="D53" s="18" t="s">
        <v>720</v>
      </c>
      <c r="E53" s="53" t="s">
        <v>591</v>
      </c>
      <c r="F53" s="16" t="s">
        <v>719</v>
      </c>
      <c r="G53" s="21" t="s">
        <v>44</v>
      </c>
      <c r="H53" s="17" t="s">
        <v>685</v>
      </c>
      <c r="I53" s="17" t="s">
        <v>12</v>
      </c>
      <c r="J53" s="17" t="s">
        <v>50</v>
      </c>
      <c r="K53" s="27" t="s">
        <v>718</v>
      </c>
    </row>
    <row r="54" spans="2:11" ht="15.75">
      <c r="B54" s="18">
        <v>2</v>
      </c>
      <c r="C54" s="20" t="s">
        <v>717</v>
      </c>
      <c r="D54" s="18" t="s">
        <v>716</v>
      </c>
      <c r="E54" s="18" t="s">
        <v>715</v>
      </c>
      <c r="F54" s="16" t="s">
        <v>714</v>
      </c>
      <c r="G54" s="17" t="s">
        <v>44</v>
      </c>
      <c r="H54" s="17" t="s">
        <v>29</v>
      </c>
      <c r="I54" s="17" t="s">
        <v>12</v>
      </c>
      <c r="J54" s="17" t="s">
        <v>177</v>
      </c>
      <c r="K54" s="27" t="s">
        <v>713</v>
      </c>
    </row>
    <row r="55" spans="2:11" ht="15.75">
      <c r="B55" s="18">
        <v>3</v>
      </c>
      <c r="C55" s="20" t="s">
        <v>712</v>
      </c>
      <c r="D55" s="18" t="s">
        <v>711</v>
      </c>
      <c r="E55" s="18" t="s">
        <v>710</v>
      </c>
      <c r="F55" s="16" t="s">
        <v>709</v>
      </c>
      <c r="G55" s="17" t="s">
        <v>44</v>
      </c>
      <c r="H55" s="17" t="s">
        <v>59</v>
      </c>
      <c r="I55" s="17" t="s">
        <v>12</v>
      </c>
      <c r="J55" s="17" t="s">
        <v>213</v>
      </c>
      <c r="K55" s="27" t="s">
        <v>708</v>
      </c>
    </row>
    <row r="56" spans="2:11" ht="15.75">
      <c r="B56" s="18">
        <v>4</v>
      </c>
      <c r="C56" s="20" t="s">
        <v>707</v>
      </c>
      <c r="D56" s="18" t="s">
        <v>706</v>
      </c>
      <c r="E56" s="18" t="s">
        <v>705</v>
      </c>
      <c r="F56" s="16" t="s">
        <v>704</v>
      </c>
      <c r="G56" s="17" t="s">
        <v>44</v>
      </c>
      <c r="H56" s="17" t="s">
        <v>540</v>
      </c>
      <c r="I56" s="17" t="s">
        <v>12</v>
      </c>
      <c r="J56" s="17" t="s">
        <v>703</v>
      </c>
      <c r="K56" s="16" t="s">
        <v>702</v>
      </c>
    </row>
    <row r="57" spans="2:11" ht="15.75">
      <c r="B57" s="18">
        <v>5</v>
      </c>
      <c r="C57" s="20" t="s">
        <v>701</v>
      </c>
      <c r="D57" s="18" t="s">
        <v>700</v>
      </c>
      <c r="E57" s="18" t="s">
        <v>699</v>
      </c>
      <c r="F57" s="16" t="s">
        <v>698</v>
      </c>
      <c r="G57" s="17" t="s">
        <v>44</v>
      </c>
      <c r="H57" s="17" t="s">
        <v>540</v>
      </c>
      <c r="I57" s="17" t="s">
        <v>12</v>
      </c>
      <c r="J57" s="17" t="s">
        <v>697</v>
      </c>
      <c r="K57" s="27" t="s">
        <v>696</v>
      </c>
    </row>
    <row r="58" spans="2:11" ht="15.75">
      <c r="B58" s="18">
        <v>6</v>
      </c>
      <c r="C58" s="20" t="s">
        <v>695</v>
      </c>
      <c r="D58" s="18" t="s">
        <v>694</v>
      </c>
      <c r="E58" s="18" t="s">
        <v>693</v>
      </c>
      <c r="F58" s="16" t="s">
        <v>692</v>
      </c>
      <c r="G58" s="17" t="s">
        <v>44</v>
      </c>
      <c r="H58" s="17" t="s">
        <v>495</v>
      </c>
      <c r="I58" s="17" t="s">
        <v>12</v>
      </c>
      <c r="J58" s="17" t="s">
        <v>691</v>
      </c>
      <c r="K58" s="16" t="s">
        <v>690</v>
      </c>
    </row>
    <row r="59" spans="2:11" ht="15.75">
      <c r="B59" s="18">
        <v>7</v>
      </c>
      <c r="C59" s="20" t="s">
        <v>689</v>
      </c>
      <c r="D59" s="18" t="s">
        <v>688</v>
      </c>
      <c r="E59" s="53" t="s">
        <v>687</v>
      </c>
      <c r="F59" s="16" t="s">
        <v>686</v>
      </c>
      <c r="G59" s="21" t="s">
        <v>36</v>
      </c>
      <c r="H59" s="21" t="s">
        <v>685</v>
      </c>
      <c r="I59" s="21" t="s">
        <v>12</v>
      </c>
      <c r="J59" s="21" t="s">
        <v>50</v>
      </c>
      <c r="K59" s="78" t="s">
        <v>684</v>
      </c>
    </row>
    <row r="60" spans="2:11" ht="15.75">
      <c r="B60" s="18">
        <v>8</v>
      </c>
      <c r="C60" s="20" t="s">
        <v>683</v>
      </c>
      <c r="D60" s="23" t="s">
        <v>682</v>
      </c>
      <c r="E60" s="18" t="s">
        <v>681</v>
      </c>
      <c r="F60" s="16" t="s">
        <v>680</v>
      </c>
      <c r="G60" s="21" t="s">
        <v>36</v>
      </c>
      <c r="H60" s="17" t="s">
        <v>35</v>
      </c>
      <c r="I60" s="21" t="s">
        <v>12</v>
      </c>
      <c r="J60" s="17" t="s">
        <v>114</v>
      </c>
      <c r="K60" s="16"/>
    </row>
    <row r="61" spans="2:11" ht="15.75">
      <c r="B61" s="18">
        <v>9</v>
      </c>
      <c r="C61" s="20" t="s">
        <v>679</v>
      </c>
      <c r="D61" s="23" t="s">
        <v>678</v>
      </c>
      <c r="E61" s="18" t="s">
        <v>677</v>
      </c>
      <c r="F61" s="16" t="s">
        <v>676</v>
      </c>
      <c r="G61" s="21" t="s">
        <v>36</v>
      </c>
      <c r="H61" s="17" t="s">
        <v>35</v>
      </c>
      <c r="I61" s="21" t="s">
        <v>12</v>
      </c>
      <c r="J61" s="17" t="s">
        <v>114</v>
      </c>
      <c r="K61" s="16" t="s">
        <v>675</v>
      </c>
    </row>
    <row r="62" spans="2:11" ht="15.75">
      <c r="B62" s="18">
        <v>10</v>
      </c>
      <c r="C62" s="20" t="s">
        <v>674</v>
      </c>
      <c r="D62" s="23" t="s">
        <v>673</v>
      </c>
      <c r="E62" s="18" t="s">
        <v>672</v>
      </c>
      <c r="F62" s="16" t="s">
        <v>671</v>
      </c>
      <c r="G62" s="21" t="s">
        <v>36</v>
      </c>
      <c r="H62" s="17" t="s">
        <v>35</v>
      </c>
      <c r="I62" s="21" t="s">
        <v>12</v>
      </c>
      <c r="J62" s="17" t="s">
        <v>114</v>
      </c>
      <c r="K62" s="16" t="s">
        <v>670</v>
      </c>
    </row>
    <row r="63" spans="2:11" ht="15.75">
      <c r="B63" s="18">
        <v>11</v>
      </c>
      <c r="C63" s="20" t="s">
        <v>669</v>
      </c>
      <c r="D63" s="18" t="s">
        <v>668</v>
      </c>
      <c r="E63" s="18" t="s">
        <v>667</v>
      </c>
      <c r="F63" s="16" t="s">
        <v>666</v>
      </c>
      <c r="G63" s="17" t="s">
        <v>7</v>
      </c>
      <c r="H63" s="17" t="s">
        <v>95</v>
      </c>
      <c r="I63" s="17" t="s">
        <v>6</v>
      </c>
      <c r="J63" s="17" t="s">
        <v>665</v>
      </c>
      <c r="K63" s="16" t="s">
        <v>664</v>
      </c>
    </row>
    <row r="64" spans="2:11" ht="15.75">
      <c r="B64" s="77"/>
      <c r="C64" s="77"/>
      <c r="D64" s="76"/>
      <c r="E64" s="76"/>
      <c r="F64" s="75"/>
      <c r="G64" s="76"/>
      <c r="H64" s="77"/>
      <c r="I64" s="76"/>
      <c r="J64" s="76"/>
      <c r="K64" s="75"/>
    </row>
    <row r="65" spans="2:11" ht="18.75">
      <c r="C65" t="s">
        <v>4</v>
      </c>
      <c r="G65" s="2"/>
      <c r="H65" s="134" t="s">
        <v>955</v>
      </c>
      <c r="I65" s="134"/>
      <c r="J65" s="134"/>
      <c r="K65" s="134"/>
    </row>
    <row r="66" spans="2:11" ht="18.75">
      <c r="C66" t="s">
        <v>80</v>
      </c>
      <c r="G66" s="2"/>
      <c r="H66" s="12" t="s">
        <v>3</v>
      </c>
    </row>
    <row r="67" spans="2:11" ht="18.75">
      <c r="G67" s="2"/>
      <c r="H67" s="10"/>
      <c r="J67" s="4"/>
      <c r="K67" s="11"/>
    </row>
    <row r="68" spans="2:11" ht="18.75">
      <c r="G68" s="2"/>
      <c r="H68" s="10"/>
      <c r="J68" s="4"/>
      <c r="K68" s="11"/>
    </row>
    <row r="69" spans="2:11" ht="18.75">
      <c r="H69" s="9" t="s">
        <v>978</v>
      </c>
      <c r="I69" s="7"/>
      <c r="J69" s="7"/>
      <c r="K69" s="6"/>
    </row>
    <row r="70" spans="2:11" ht="18.75">
      <c r="H70" s="8" t="s">
        <v>1</v>
      </c>
      <c r="I70" s="7"/>
      <c r="J70" s="7"/>
      <c r="K70" s="6"/>
    </row>
    <row r="71" spans="2:11">
      <c r="H71" s="5"/>
      <c r="I71" s="4"/>
      <c r="J71" s="4"/>
    </row>
    <row r="72" spans="2:11">
      <c r="H72" s="5"/>
      <c r="I72" s="4"/>
      <c r="J72" s="4"/>
    </row>
    <row r="73" spans="2:11">
      <c r="H73" s="5"/>
      <c r="I73" s="4"/>
      <c r="J73" s="4"/>
    </row>
    <row r="74" spans="2:11">
      <c r="H74" s="5"/>
      <c r="I74" s="4"/>
      <c r="J74" s="4"/>
    </row>
    <row r="75" spans="2:11">
      <c r="H75" s="5"/>
      <c r="I75" s="4"/>
      <c r="J75" s="4"/>
    </row>
    <row r="76" spans="2:11">
      <c r="H76" s="5"/>
      <c r="I76" s="4"/>
      <c r="J76" s="4"/>
    </row>
    <row r="77" spans="2:11">
      <c r="H77" s="5"/>
      <c r="I77" s="4"/>
      <c r="J77" s="4"/>
    </row>
    <row r="79" spans="2:11" ht="20.25">
      <c r="B79" s="124" t="s">
        <v>79</v>
      </c>
      <c r="C79" s="124"/>
      <c r="D79" s="124"/>
      <c r="E79" s="124"/>
      <c r="F79" s="124"/>
      <c r="G79" s="124"/>
      <c r="H79" s="124"/>
      <c r="I79" s="124"/>
      <c r="J79" s="124"/>
      <c r="K79" s="124"/>
    </row>
    <row r="80" spans="2:11" ht="23.25">
      <c r="B80" s="124" t="s">
        <v>78</v>
      </c>
      <c r="C80" s="135"/>
      <c r="D80" s="135"/>
      <c r="E80" s="135"/>
      <c r="F80" s="135"/>
      <c r="G80" s="135"/>
      <c r="H80" s="135"/>
      <c r="I80" s="135"/>
      <c r="J80" s="135"/>
      <c r="K80" s="135"/>
    </row>
    <row r="81" spans="2:13" ht="23.25">
      <c r="B81" s="124" t="s">
        <v>77</v>
      </c>
      <c r="C81" s="135"/>
      <c r="D81" s="135"/>
      <c r="E81" s="135"/>
      <c r="F81" s="135"/>
      <c r="G81" s="135"/>
      <c r="H81" s="135"/>
      <c r="I81" s="135"/>
      <c r="J81" s="135"/>
      <c r="K81" s="135"/>
    </row>
    <row r="82" spans="2:13" ht="19.5" thickBot="1">
      <c r="B82" s="136" t="s">
        <v>76</v>
      </c>
      <c r="C82" s="136"/>
      <c r="D82" s="136"/>
      <c r="E82" s="136"/>
      <c r="F82" s="136"/>
      <c r="G82" s="136"/>
      <c r="H82" s="136"/>
      <c r="I82" s="136"/>
      <c r="J82" s="136"/>
      <c r="K82" s="136"/>
    </row>
    <row r="83" spans="2:13" ht="15.75" thickTop="1">
      <c r="B83" s="29"/>
      <c r="C83" s="29"/>
      <c r="D83" s="4"/>
      <c r="E83" s="4"/>
      <c r="F83" s="11"/>
      <c r="G83" s="4"/>
      <c r="H83" s="4"/>
      <c r="I83" s="4"/>
      <c r="J83" s="4"/>
      <c r="K83" s="11"/>
    </row>
    <row r="84" spans="2:13" ht="24" customHeight="1">
      <c r="B84" s="137" t="s">
        <v>75</v>
      </c>
      <c r="C84" s="137"/>
      <c r="D84" s="137"/>
      <c r="E84" s="137"/>
      <c r="F84" s="137"/>
      <c r="G84" s="137"/>
      <c r="H84" s="137"/>
      <c r="I84" s="137"/>
      <c r="J84" s="137"/>
      <c r="K84" s="137"/>
    </row>
    <row r="85" spans="2:13" ht="19.5" customHeight="1">
      <c r="B85" s="130" t="s">
        <v>663</v>
      </c>
      <c r="C85" s="130"/>
      <c r="D85" s="130"/>
      <c r="E85" s="130"/>
      <c r="F85" s="130"/>
      <c r="G85" s="130"/>
      <c r="H85" s="130"/>
      <c r="I85" s="130"/>
      <c r="J85" s="130"/>
      <c r="K85" s="130"/>
    </row>
    <row r="86" spans="2:13" ht="15" customHeight="1">
      <c r="B86" s="138" t="s">
        <v>954</v>
      </c>
      <c r="C86" s="138"/>
      <c r="D86" s="138"/>
      <c r="E86" s="138"/>
      <c r="F86" s="138"/>
      <c r="G86" s="138"/>
      <c r="H86" s="138"/>
      <c r="I86" s="138"/>
      <c r="J86" s="138"/>
      <c r="K86" s="138"/>
    </row>
    <row r="87" spans="2:13" ht="16.5" thickBot="1">
      <c r="B87" s="139" t="s">
        <v>0</v>
      </c>
      <c r="C87" s="140"/>
      <c r="D87" s="140"/>
      <c r="E87" s="140"/>
      <c r="F87" s="140"/>
      <c r="G87" s="140"/>
      <c r="H87" s="140"/>
      <c r="I87" s="140"/>
      <c r="J87" s="140"/>
      <c r="K87" s="140"/>
    </row>
    <row r="88" spans="2:13" ht="15.75" thickTop="1">
      <c r="B88" s="147" t="s">
        <v>73</v>
      </c>
      <c r="C88" s="147" t="s">
        <v>72</v>
      </c>
      <c r="D88" s="147" t="s">
        <v>71</v>
      </c>
      <c r="E88" s="147" t="s">
        <v>70</v>
      </c>
      <c r="F88" s="145" t="s">
        <v>69</v>
      </c>
      <c r="G88" s="147" t="s">
        <v>68</v>
      </c>
      <c r="H88" s="147" t="s">
        <v>66</v>
      </c>
      <c r="I88" s="147" t="s">
        <v>67</v>
      </c>
      <c r="J88" s="147" t="s">
        <v>66</v>
      </c>
      <c r="K88" s="145" t="s">
        <v>65</v>
      </c>
    </row>
    <row r="89" spans="2:13" ht="15.75" thickBot="1">
      <c r="B89" s="148"/>
      <c r="C89" s="148"/>
      <c r="D89" s="148"/>
      <c r="E89" s="148"/>
      <c r="F89" s="146"/>
      <c r="G89" s="148"/>
      <c r="H89" s="148"/>
      <c r="I89" s="148"/>
      <c r="J89" s="148"/>
      <c r="K89" s="146"/>
      <c r="L89" s="47"/>
      <c r="M89" s="47"/>
    </row>
    <row r="90" spans="2:13" ht="16.5" thickTop="1">
      <c r="B90" s="18">
        <v>1</v>
      </c>
      <c r="C90" s="20" t="s">
        <v>662</v>
      </c>
      <c r="D90" s="18" t="s">
        <v>661</v>
      </c>
      <c r="E90" s="18" t="s">
        <v>660</v>
      </c>
      <c r="F90" s="16" t="s">
        <v>659</v>
      </c>
      <c r="G90" s="17" t="s">
        <v>60</v>
      </c>
      <c r="H90" s="17" t="s">
        <v>658</v>
      </c>
      <c r="I90" s="17" t="s">
        <v>58</v>
      </c>
      <c r="J90" s="17" t="s">
        <v>657</v>
      </c>
      <c r="K90" s="27" t="s">
        <v>656</v>
      </c>
      <c r="L90" s="47"/>
      <c r="M90" s="47"/>
    </row>
    <row r="91" spans="2:13" ht="15.75">
      <c r="B91" s="18">
        <v>2</v>
      </c>
      <c r="C91" s="20" t="s">
        <v>655</v>
      </c>
      <c r="D91" s="18" t="s">
        <v>654</v>
      </c>
      <c r="E91" s="53" t="s">
        <v>653</v>
      </c>
      <c r="F91" s="16" t="s">
        <v>652</v>
      </c>
      <c r="G91" s="17" t="s">
        <v>60</v>
      </c>
      <c r="H91" s="17" t="s">
        <v>43</v>
      </c>
      <c r="I91" s="17" t="s">
        <v>58</v>
      </c>
      <c r="J91" s="17" t="s">
        <v>651</v>
      </c>
      <c r="K91" s="27" t="s">
        <v>650</v>
      </c>
      <c r="L91" s="47"/>
      <c r="M91" s="47"/>
    </row>
    <row r="92" spans="2:13" ht="15.75">
      <c r="B92" s="18">
        <v>3</v>
      </c>
      <c r="C92" s="20" t="s">
        <v>649</v>
      </c>
      <c r="D92" s="18" t="s">
        <v>648</v>
      </c>
      <c r="E92" s="18" t="s">
        <v>647</v>
      </c>
      <c r="F92" s="16" t="s">
        <v>646</v>
      </c>
      <c r="G92" s="17" t="s">
        <v>44</v>
      </c>
      <c r="H92" s="17" t="s">
        <v>517</v>
      </c>
      <c r="I92" s="17" t="s">
        <v>12</v>
      </c>
      <c r="J92" s="17" t="s">
        <v>645</v>
      </c>
      <c r="K92" s="27" t="s">
        <v>644</v>
      </c>
      <c r="L92" s="47"/>
      <c r="M92" s="47"/>
    </row>
    <row r="93" spans="2:13" ht="15.75">
      <c r="B93" s="18">
        <v>4</v>
      </c>
      <c r="C93" s="74" t="s">
        <v>643</v>
      </c>
      <c r="D93" s="53" t="s">
        <v>642</v>
      </c>
      <c r="E93" s="53" t="s">
        <v>641</v>
      </c>
      <c r="F93" s="52" t="s">
        <v>640</v>
      </c>
      <c r="G93" s="17" t="s">
        <v>44</v>
      </c>
      <c r="H93" s="17" t="s">
        <v>495</v>
      </c>
      <c r="I93" s="17" t="s">
        <v>12</v>
      </c>
      <c r="J93" s="17" t="s">
        <v>479</v>
      </c>
      <c r="K93" s="16" t="s">
        <v>639</v>
      </c>
      <c r="L93" s="47"/>
      <c r="M93" s="47"/>
    </row>
    <row r="94" spans="2:13" ht="15.75">
      <c r="B94" s="18">
        <v>5</v>
      </c>
      <c r="C94" s="20" t="s">
        <v>638</v>
      </c>
      <c r="D94" s="73" t="s">
        <v>637</v>
      </c>
      <c r="E94" s="73" t="s">
        <v>636</v>
      </c>
      <c r="F94" s="72" t="s">
        <v>635</v>
      </c>
      <c r="G94" s="17" t="s">
        <v>44</v>
      </c>
      <c r="H94" s="28" t="s">
        <v>59</v>
      </c>
      <c r="I94" s="17" t="s">
        <v>12</v>
      </c>
      <c r="J94" s="28" t="s">
        <v>137</v>
      </c>
      <c r="K94" s="16" t="s">
        <v>634</v>
      </c>
      <c r="L94" s="47"/>
      <c r="M94" s="47"/>
    </row>
    <row r="95" spans="2:13" ht="15.75">
      <c r="B95" s="18">
        <v>6</v>
      </c>
      <c r="C95" s="20" t="s">
        <v>633</v>
      </c>
      <c r="D95" s="18" t="s">
        <v>632</v>
      </c>
      <c r="E95" s="18" t="s">
        <v>631</v>
      </c>
      <c r="F95" s="16" t="s">
        <v>630</v>
      </c>
      <c r="G95" s="17" t="s">
        <v>44</v>
      </c>
      <c r="H95" s="17" t="s">
        <v>43</v>
      </c>
      <c r="I95" s="17" t="s">
        <v>12</v>
      </c>
      <c r="J95" s="17" t="s">
        <v>137</v>
      </c>
      <c r="K95" s="16" t="s">
        <v>629</v>
      </c>
      <c r="L95" s="47"/>
      <c r="M95" s="47"/>
    </row>
    <row r="96" spans="2:13" ht="15.75">
      <c r="B96" s="18">
        <v>7</v>
      </c>
      <c r="C96" s="20" t="s">
        <v>628</v>
      </c>
      <c r="D96" s="18" t="s">
        <v>627</v>
      </c>
      <c r="E96" s="18" t="s">
        <v>626</v>
      </c>
      <c r="F96" s="16" t="s">
        <v>625</v>
      </c>
      <c r="G96" s="17" t="s">
        <v>44</v>
      </c>
      <c r="H96" s="17" t="s">
        <v>246</v>
      </c>
      <c r="I96" s="17" t="s">
        <v>12</v>
      </c>
      <c r="J96" s="17" t="s">
        <v>479</v>
      </c>
      <c r="K96" s="16" t="s">
        <v>624</v>
      </c>
      <c r="L96" s="47"/>
      <c r="M96" s="47"/>
    </row>
    <row r="97" spans="2:13" ht="15.75">
      <c r="B97" s="18">
        <v>8</v>
      </c>
      <c r="C97" s="20" t="s">
        <v>623</v>
      </c>
      <c r="D97" s="73" t="s">
        <v>622</v>
      </c>
      <c r="E97" s="73" t="s">
        <v>621</v>
      </c>
      <c r="F97" s="72" t="s">
        <v>620</v>
      </c>
      <c r="G97" s="21" t="s">
        <v>36</v>
      </c>
      <c r="H97" s="17" t="s">
        <v>35</v>
      </c>
      <c r="I97" s="21" t="s">
        <v>12</v>
      </c>
      <c r="J97" s="17" t="s">
        <v>114</v>
      </c>
      <c r="K97" s="16" t="s">
        <v>619</v>
      </c>
      <c r="L97" s="47"/>
      <c r="M97" s="47"/>
    </row>
    <row r="98" spans="2:13" ht="15.75">
      <c r="B98" s="18">
        <v>9</v>
      </c>
      <c r="C98" s="20" t="s">
        <v>618</v>
      </c>
      <c r="D98" s="18" t="s">
        <v>617</v>
      </c>
      <c r="E98" s="18" t="s">
        <v>616</v>
      </c>
      <c r="F98" s="16" t="s">
        <v>615</v>
      </c>
      <c r="G98" s="17" t="s">
        <v>7</v>
      </c>
      <c r="H98" s="17" t="s">
        <v>143</v>
      </c>
      <c r="I98" s="17" t="s">
        <v>82</v>
      </c>
      <c r="J98" s="17" t="s">
        <v>614</v>
      </c>
      <c r="K98" s="16" t="s">
        <v>613</v>
      </c>
    </row>
    <row r="99" spans="2:13" ht="15.75">
      <c r="B99" s="18">
        <v>10</v>
      </c>
      <c r="C99" s="20" t="s">
        <v>612</v>
      </c>
      <c r="D99" s="18" t="s">
        <v>611</v>
      </c>
      <c r="E99" s="18" t="s">
        <v>610</v>
      </c>
      <c r="F99" s="16" t="s">
        <v>609</v>
      </c>
      <c r="G99" s="17" t="s">
        <v>7</v>
      </c>
      <c r="H99" s="17" t="s">
        <v>43</v>
      </c>
      <c r="I99" s="17" t="s">
        <v>82</v>
      </c>
      <c r="J99" s="17" t="s">
        <v>608</v>
      </c>
      <c r="K99" s="16" t="s">
        <v>607</v>
      </c>
    </row>
    <row r="101" spans="2:13" ht="18.75">
      <c r="C101" t="s">
        <v>4</v>
      </c>
      <c r="G101" s="2"/>
      <c r="H101" s="134" t="s">
        <v>955</v>
      </c>
      <c r="I101" s="134"/>
      <c r="J101" s="134"/>
      <c r="K101" s="134"/>
    </row>
    <row r="102" spans="2:13" ht="18.75">
      <c r="C102" t="s">
        <v>80</v>
      </c>
      <c r="G102" s="2"/>
      <c r="H102" s="12" t="s">
        <v>3</v>
      </c>
    </row>
    <row r="103" spans="2:13" ht="18.75">
      <c r="C103" s="40"/>
      <c r="G103" s="2"/>
      <c r="H103" s="10"/>
    </row>
    <row r="104" spans="2:13" ht="18.75">
      <c r="C104" s="38"/>
      <c r="G104" s="2"/>
      <c r="H104" s="10"/>
      <c r="L104" s="29"/>
      <c r="M104" s="29"/>
    </row>
    <row r="105" spans="2:13" ht="18.75">
      <c r="C105" s="38"/>
      <c r="G105" s="2"/>
      <c r="H105" s="9" t="s">
        <v>978</v>
      </c>
      <c r="I105" s="7"/>
      <c r="J105" s="7"/>
      <c r="K105" s="6"/>
      <c r="L105" s="29"/>
      <c r="M105" s="29"/>
    </row>
    <row r="106" spans="2:13" ht="18.75">
      <c r="G106" s="2"/>
      <c r="H106" s="8" t="s">
        <v>1</v>
      </c>
      <c r="I106" s="7"/>
      <c r="J106" s="7"/>
      <c r="K106" s="6"/>
      <c r="L106" s="29"/>
      <c r="M106" s="29"/>
    </row>
    <row r="107" spans="2:13">
      <c r="G107" s="2"/>
      <c r="H107" s="5"/>
      <c r="I107" s="4"/>
      <c r="J107" s="4"/>
      <c r="K107" s="11"/>
      <c r="L107" s="29"/>
      <c r="M107" s="29"/>
    </row>
    <row r="108" spans="2:13">
      <c r="G108" s="2"/>
      <c r="H108" s="5"/>
      <c r="I108" s="4"/>
      <c r="J108" s="4"/>
      <c r="K108" s="11"/>
      <c r="L108" s="29"/>
      <c r="M108" s="29"/>
    </row>
    <row r="109" spans="2:13">
      <c r="G109" s="2"/>
      <c r="H109" s="5"/>
      <c r="I109" s="4"/>
      <c r="J109" s="4"/>
      <c r="K109" s="11"/>
      <c r="L109" s="29"/>
      <c r="M109" s="29"/>
    </row>
    <row r="110" spans="2:13">
      <c r="G110" s="2"/>
      <c r="H110" s="5"/>
      <c r="I110" s="4"/>
      <c r="J110" s="4"/>
      <c r="K110" s="11"/>
      <c r="L110" s="29"/>
      <c r="M110" s="29"/>
    </row>
    <row r="111" spans="2:13">
      <c r="G111" s="2"/>
      <c r="H111" s="5" t="s">
        <v>0</v>
      </c>
      <c r="I111" s="4"/>
      <c r="J111" s="4"/>
      <c r="K111" s="11"/>
    </row>
    <row r="112" spans="2:13">
      <c r="G112" s="2"/>
      <c r="H112" s="5"/>
      <c r="I112" s="4"/>
      <c r="J112" s="4"/>
      <c r="K112" s="11"/>
    </row>
    <row r="116" spans="2:17" ht="20.25">
      <c r="B116" s="124" t="s">
        <v>79</v>
      </c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2:17" ht="23.25">
      <c r="B117" s="124" t="s">
        <v>78</v>
      </c>
      <c r="C117" s="135"/>
      <c r="D117" s="135"/>
      <c r="E117" s="135"/>
      <c r="F117" s="135"/>
      <c r="G117" s="135"/>
      <c r="H117" s="135"/>
      <c r="I117" s="135"/>
      <c r="J117" s="135"/>
      <c r="K117" s="135"/>
    </row>
    <row r="118" spans="2:17" ht="23.25">
      <c r="B118" s="124" t="s">
        <v>77</v>
      </c>
      <c r="C118" s="135"/>
      <c r="D118" s="135"/>
      <c r="E118" s="135"/>
      <c r="F118" s="135"/>
      <c r="G118" s="135"/>
      <c r="H118" s="135"/>
      <c r="I118" s="135"/>
      <c r="J118" s="135"/>
      <c r="K118" s="135"/>
    </row>
    <row r="119" spans="2:17" ht="19.5" thickBot="1">
      <c r="B119" s="136" t="s">
        <v>76</v>
      </c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7" ht="15.75" thickTop="1">
      <c r="B120" s="29"/>
      <c r="C120" s="29"/>
      <c r="D120" s="4"/>
      <c r="E120" s="4"/>
      <c r="F120" s="11"/>
      <c r="G120" s="4"/>
      <c r="H120" s="4"/>
      <c r="I120" s="4"/>
      <c r="J120" s="4"/>
      <c r="K120" s="11"/>
    </row>
    <row r="121" spans="2:17" ht="23.25" customHeight="1">
      <c r="B121" s="137" t="s">
        <v>75</v>
      </c>
      <c r="C121" s="137"/>
      <c r="D121" s="137"/>
      <c r="E121" s="137"/>
      <c r="F121" s="137"/>
      <c r="G121" s="137"/>
      <c r="H121" s="137"/>
      <c r="I121" s="137"/>
      <c r="J121" s="137"/>
      <c r="K121" s="137"/>
    </row>
    <row r="122" spans="2:17" ht="18.75" customHeight="1">
      <c r="B122" s="130" t="s">
        <v>606</v>
      </c>
      <c r="C122" s="130"/>
      <c r="D122" s="130"/>
      <c r="E122" s="130"/>
      <c r="F122" s="130"/>
      <c r="G122" s="130"/>
      <c r="H122" s="130"/>
      <c r="I122" s="130"/>
      <c r="J122" s="130"/>
      <c r="K122" s="130"/>
    </row>
    <row r="123" spans="2:17" ht="18.75">
      <c r="B123" s="138" t="s">
        <v>954</v>
      </c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2:17" ht="16.5" thickBot="1">
      <c r="B124" s="139" t="s">
        <v>0</v>
      </c>
      <c r="C124" s="140"/>
      <c r="D124" s="140"/>
      <c r="E124" s="140"/>
      <c r="F124" s="140"/>
      <c r="G124" s="140"/>
      <c r="H124" s="140"/>
      <c r="I124" s="140"/>
      <c r="J124" s="140"/>
      <c r="K124" s="140"/>
    </row>
    <row r="125" spans="2:17" ht="15.75" thickTop="1">
      <c r="B125" s="147" t="s">
        <v>73</v>
      </c>
      <c r="C125" s="147" t="s">
        <v>72</v>
      </c>
      <c r="D125" s="147" t="s">
        <v>71</v>
      </c>
      <c r="E125" s="147" t="s">
        <v>70</v>
      </c>
      <c r="F125" s="145" t="s">
        <v>69</v>
      </c>
      <c r="G125" s="147" t="s">
        <v>68</v>
      </c>
      <c r="H125" s="147" t="s">
        <v>66</v>
      </c>
      <c r="I125" s="147" t="s">
        <v>67</v>
      </c>
      <c r="J125" s="147" t="s">
        <v>66</v>
      </c>
      <c r="K125" s="145" t="s">
        <v>65</v>
      </c>
    </row>
    <row r="126" spans="2:17" ht="15.75" thickBot="1">
      <c r="B126" s="148"/>
      <c r="C126" s="148"/>
      <c r="D126" s="148"/>
      <c r="E126" s="148"/>
      <c r="F126" s="146"/>
      <c r="G126" s="148"/>
      <c r="H126" s="148"/>
      <c r="I126" s="148"/>
      <c r="J126" s="148"/>
      <c r="K126" s="146"/>
    </row>
    <row r="127" spans="2:17" ht="16.5" thickTop="1">
      <c r="B127" s="18">
        <v>1</v>
      </c>
      <c r="C127" s="20" t="s">
        <v>605</v>
      </c>
      <c r="D127" s="18" t="s">
        <v>604</v>
      </c>
      <c r="E127" s="18" t="s">
        <v>603</v>
      </c>
      <c r="F127" s="16" t="s">
        <v>602</v>
      </c>
      <c r="G127" s="28" t="s">
        <v>115</v>
      </c>
      <c r="H127" s="17" t="s">
        <v>95</v>
      </c>
      <c r="I127" s="17" t="s">
        <v>221</v>
      </c>
      <c r="J127" s="17" t="s">
        <v>601</v>
      </c>
      <c r="K127" s="27" t="s">
        <v>600</v>
      </c>
    </row>
    <row r="128" spans="2:17" ht="15.75">
      <c r="B128" s="18">
        <v>2</v>
      </c>
      <c r="C128" s="20" t="s">
        <v>599</v>
      </c>
      <c r="D128" s="18" t="s">
        <v>598</v>
      </c>
      <c r="E128" s="18" t="s">
        <v>597</v>
      </c>
      <c r="F128" s="16" t="s">
        <v>596</v>
      </c>
      <c r="G128" s="17" t="s">
        <v>60</v>
      </c>
      <c r="H128" s="17" t="s">
        <v>214</v>
      </c>
      <c r="I128" s="17" t="s">
        <v>221</v>
      </c>
      <c r="J128" s="17" t="s">
        <v>595</v>
      </c>
      <c r="K128" s="27" t="s">
        <v>594</v>
      </c>
      <c r="Q128">
        <v>7</v>
      </c>
    </row>
    <row r="129" spans="2:13" ht="15.75">
      <c r="B129" s="18">
        <v>3</v>
      </c>
      <c r="C129" s="20" t="s">
        <v>593</v>
      </c>
      <c r="D129" s="18" t="s">
        <v>592</v>
      </c>
      <c r="E129" s="18" t="s">
        <v>591</v>
      </c>
      <c r="F129" s="16" t="s">
        <v>590</v>
      </c>
      <c r="G129" s="17" t="s">
        <v>60</v>
      </c>
      <c r="H129" s="17" t="s">
        <v>297</v>
      </c>
      <c r="I129" s="17" t="s">
        <v>221</v>
      </c>
      <c r="J129" s="17" t="s">
        <v>297</v>
      </c>
      <c r="K129" s="27" t="s">
        <v>589</v>
      </c>
    </row>
    <row r="130" spans="2:13" ht="15.75">
      <c r="B130" s="18">
        <v>4</v>
      </c>
      <c r="C130" s="20" t="s">
        <v>588</v>
      </c>
      <c r="D130" s="18" t="s">
        <v>587</v>
      </c>
      <c r="E130" s="18" t="s">
        <v>586</v>
      </c>
      <c r="F130" s="16" t="s">
        <v>585</v>
      </c>
      <c r="G130" s="17" t="s">
        <v>44</v>
      </c>
      <c r="H130" s="17" t="s">
        <v>207</v>
      </c>
      <c r="I130" s="17" t="s">
        <v>12</v>
      </c>
      <c r="J130" s="17" t="s">
        <v>584</v>
      </c>
      <c r="K130" s="27" t="s">
        <v>583</v>
      </c>
    </row>
    <row r="131" spans="2:13" ht="15.75">
      <c r="B131" s="18">
        <v>5</v>
      </c>
      <c r="C131" s="20" t="s">
        <v>582</v>
      </c>
      <c r="D131" s="18" t="s">
        <v>581</v>
      </c>
      <c r="E131" s="18" t="s">
        <v>580</v>
      </c>
      <c r="F131" s="16" t="s">
        <v>579</v>
      </c>
      <c r="G131" s="21" t="s">
        <v>36</v>
      </c>
      <c r="H131" s="17" t="s">
        <v>35</v>
      </c>
      <c r="I131" s="21" t="s">
        <v>12</v>
      </c>
      <c r="J131" s="17" t="s">
        <v>114</v>
      </c>
      <c r="K131" s="16" t="s">
        <v>578</v>
      </c>
    </row>
    <row r="132" spans="2:13" ht="15.75">
      <c r="B132" s="18">
        <v>6</v>
      </c>
      <c r="C132" s="20" t="s">
        <v>577</v>
      </c>
      <c r="D132" s="18" t="s">
        <v>576</v>
      </c>
      <c r="E132" s="23" t="s">
        <v>575</v>
      </c>
      <c r="F132" s="16" t="s">
        <v>574</v>
      </c>
      <c r="G132" s="17" t="s">
        <v>7</v>
      </c>
      <c r="H132" s="17" t="s">
        <v>5</v>
      </c>
      <c r="I132" s="17" t="s">
        <v>82</v>
      </c>
      <c r="J132" s="17" t="s">
        <v>5</v>
      </c>
      <c r="K132" s="16"/>
    </row>
    <row r="133" spans="2:13" ht="15.75">
      <c r="B133" s="18">
        <v>7</v>
      </c>
      <c r="C133" s="71" t="s">
        <v>573</v>
      </c>
      <c r="D133" s="18" t="s">
        <v>572</v>
      </c>
      <c r="E133" s="23" t="s">
        <v>571</v>
      </c>
      <c r="F133" s="16" t="s">
        <v>570</v>
      </c>
      <c r="G133" s="17" t="s">
        <v>7</v>
      </c>
      <c r="H133" s="17" t="s">
        <v>5</v>
      </c>
      <c r="I133" s="17" t="s">
        <v>82</v>
      </c>
      <c r="J133" s="17" t="s">
        <v>5</v>
      </c>
      <c r="K133" s="16"/>
    </row>
    <row r="134" spans="2:13">
      <c r="G134" s="2"/>
      <c r="H134" s="2"/>
    </row>
    <row r="135" spans="2:13" ht="18.75">
      <c r="G135" s="2"/>
      <c r="H135" s="134" t="s">
        <v>955</v>
      </c>
      <c r="I135" s="134"/>
      <c r="J135" s="134"/>
      <c r="K135" s="134"/>
    </row>
    <row r="136" spans="2:13" ht="18.75">
      <c r="C136" t="s">
        <v>4</v>
      </c>
      <c r="G136" s="2"/>
      <c r="H136" s="12" t="s">
        <v>3</v>
      </c>
    </row>
    <row r="137" spans="2:13" ht="18.75">
      <c r="C137" t="s">
        <v>80</v>
      </c>
      <c r="G137" s="2"/>
      <c r="H137" s="10"/>
    </row>
    <row r="138" spans="2:13" ht="18.75">
      <c r="G138" s="2"/>
      <c r="H138" s="10"/>
      <c r="L138" s="29"/>
      <c r="M138" s="29"/>
    </row>
    <row r="139" spans="2:13" ht="18.75">
      <c r="G139" s="2"/>
      <c r="H139" s="9" t="s">
        <v>978</v>
      </c>
      <c r="I139" s="7"/>
      <c r="J139" s="7"/>
      <c r="K139" s="6"/>
      <c r="L139" s="29"/>
      <c r="M139" s="29"/>
    </row>
    <row r="140" spans="2:13" ht="18.75">
      <c r="G140" s="2"/>
      <c r="H140" s="8" t="s">
        <v>1</v>
      </c>
      <c r="I140" s="7"/>
      <c r="J140" s="7"/>
      <c r="K140" s="6"/>
      <c r="L140" s="29"/>
      <c r="M140" s="29"/>
    </row>
    <row r="141" spans="2:13">
      <c r="G141" s="2"/>
      <c r="H141" s="5" t="s">
        <v>0</v>
      </c>
      <c r="I141" s="4"/>
      <c r="J141" s="4"/>
      <c r="K141" s="11"/>
      <c r="L141" s="29"/>
      <c r="M141" s="29"/>
    </row>
    <row r="142" spans="2:13">
      <c r="G142" s="2"/>
      <c r="H142" s="29"/>
      <c r="I142" s="4"/>
      <c r="J142" s="4"/>
      <c r="K142" s="11"/>
      <c r="L142" s="29"/>
      <c r="M142" s="29"/>
    </row>
    <row r="143" spans="2:13">
      <c r="G143" s="2"/>
      <c r="H143" s="29"/>
      <c r="I143" s="4"/>
      <c r="J143" s="4"/>
      <c r="K143" s="11"/>
      <c r="L143" s="29"/>
      <c r="M143" s="29"/>
    </row>
    <row r="144" spans="2:13">
      <c r="G144" s="2"/>
      <c r="H144" s="29"/>
      <c r="I144" s="4"/>
      <c r="J144" s="4"/>
      <c r="K144" s="11"/>
      <c r="L144" s="29"/>
      <c r="M144" s="29"/>
    </row>
    <row r="145" spans="2:13">
      <c r="G145" s="2"/>
      <c r="H145" s="29"/>
      <c r="I145" s="4"/>
      <c r="J145" s="4"/>
      <c r="K145" s="11"/>
      <c r="L145" s="29"/>
      <c r="M145" s="29"/>
    </row>
    <row r="146" spans="2:13">
      <c r="G146" s="2"/>
      <c r="H146" s="29"/>
      <c r="I146" s="4"/>
      <c r="J146" s="4"/>
      <c r="K146" s="11"/>
      <c r="L146" s="29"/>
      <c r="M146" s="29"/>
    </row>
    <row r="147" spans="2:13">
      <c r="G147" s="2"/>
      <c r="H147" s="29"/>
      <c r="I147" s="4"/>
      <c r="J147" s="4"/>
      <c r="K147" s="11"/>
      <c r="L147" s="29"/>
      <c r="M147" s="29"/>
    </row>
    <row r="148" spans="2:13">
      <c r="G148" s="2"/>
      <c r="H148" s="29"/>
      <c r="I148" s="4"/>
      <c r="J148" s="4"/>
      <c r="K148" s="11"/>
      <c r="L148" s="29"/>
      <c r="M148" s="29"/>
    </row>
    <row r="149" spans="2:13">
      <c r="G149" s="2"/>
      <c r="H149" s="29"/>
      <c r="I149" s="4"/>
      <c r="J149" s="4"/>
      <c r="K149" s="11"/>
      <c r="L149" s="29"/>
      <c r="M149" s="29"/>
    </row>
    <row r="150" spans="2:13">
      <c r="G150" s="2"/>
      <c r="H150" s="29"/>
      <c r="I150" s="4"/>
      <c r="J150" s="4"/>
      <c r="K150" s="11"/>
      <c r="L150" s="29"/>
      <c r="M150" s="29"/>
    </row>
    <row r="151" spans="2:13">
      <c r="G151" s="2"/>
      <c r="H151" s="29"/>
      <c r="I151" s="4"/>
      <c r="J151" s="4"/>
      <c r="K151" s="11"/>
      <c r="L151" s="29"/>
      <c r="M151" s="29"/>
    </row>
    <row r="152" spans="2:13">
      <c r="G152" s="2"/>
      <c r="H152" s="29"/>
      <c r="I152" s="4"/>
      <c r="J152" s="4"/>
      <c r="K152" s="11"/>
      <c r="L152" s="29"/>
      <c r="M152" s="29"/>
    </row>
    <row r="153" spans="2:13">
      <c r="G153" s="2"/>
      <c r="H153" s="29"/>
      <c r="I153" s="4"/>
      <c r="J153" s="4"/>
      <c r="K153" s="11"/>
    </row>
    <row r="154" spans="2:13" ht="20.25">
      <c r="B154" s="124" t="s">
        <v>79</v>
      </c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3" ht="23.25">
      <c r="B155" s="124" t="s">
        <v>78</v>
      </c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3" ht="23.25">
      <c r="B156" s="124" t="s">
        <v>77</v>
      </c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3" ht="19.5" thickBot="1">
      <c r="B157" s="136" t="s">
        <v>76</v>
      </c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3" ht="15.75" thickTop="1">
      <c r="B158" s="29"/>
      <c r="C158" s="29"/>
      <c r="D158" s="4"/>
      <c r="E158" s="4"/>
      <c r="F158" s="11"/>
      <c r="G158" s="4"/>
      <c r="H158" s="4"/>
      <c r="I158" s="4"/>
      <c r="J158" s="4"/>
      <c r="K158" s="11"/>
    </row>
    <row r="159" spans="2:13" ht="27.75">
      <c r="B159" s="137" t="s">
        <v>75</v>
      </c>
      <c r="C159" s="137"/>
      <c r="D159" s="137"/>
      <c r="E159" s="137"/>
      <c r="F159" s="137"/>
      <c r="G159" s="137"/>
      <c r="H159" s="137"/>
      <c r="I159" s="137"/>
      <c r="J159" s="137"/>
      <c r="K159" s="137"/>
    </row>
    <row r="160" spans="2:13" ht="18.75">
      <c r="B160" s="116" t="s">
        <v>569</v>
      </c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7" ht="18.75">
      <c r="B161" s="138" t="s">
        <v>954</v>
      </c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2:17" ht="16.5" thickBot="1">
      <c r="B162" s="139" t="s">
        <v>0</v>
      </c>
      <c r="C162" s="140"/>
      <c r="D162" s="140"/>
      <c r="E162" s="140"/>
      <c r="F162" s="140"/>
      <c r="G162" s="140"/>
      <c r="H162" s="140"/>
      <c r="I162" s="140"/>
      <c r="J162" s="140"/>
      <c r="K162" s="140"/>
    </row>
    <row r="163" spans="2:17" ht="15.75" thickTop="1">
      <c r="B163" s="147" t="s">
        <v>73</v>
      </c>
      <c r="C163" s="147" t="s">
        <v>72</v>
      </c>
      <c r="D163" s="147" t="s">
        <v>71</v>
      </c>
      <c r="E163" s="147" t="s">
        <v>70</v>
      </c>
      <c r="F163" s="145" t="s">
        <v>69</v>
      </c>
      <c r="G163" s="147" t="s">
        <v>68</v>
      </c>
      <c r="H163" s="147" t="s">
        <v>66</v>
      </c>
      <c r="I163" s="147" t="s">
        <v>67</v>
      </c>
      <c r="J163" s="147" t="s">
        <v>66</v>
      </c>
      <c r="K163" s="145" t="s">
        <v>65</v>
      </c>
      <c r="Q163">
        <v>8</v>
      </c>
    </row>
    <row r="164" spans="2:17" ht="15.75" thickBot="1">
      <c r="B164" s="148"/>
      <c r="C164" s="148"/>
      <c r="D164" s="148"/>
      <c r="E164" s="148"/>
      <c r="F164" s="146"/>
      <c r="G164" s="148"/>
      <c r="H164" s="148"/>
      <c r="I164" s="148"/>
      <c r="J164" s="148"/>
      <c r="K164" s="146"/>
    </row>
    <row r="165" spans="2:17" ht="16.5" thickTop="1">
      <c r="B165" s="18">
        <v>1</v>
      </c>
      <c r="C165" s="20" t="s">
        <v>568</v>
      </c>
      <c r="D165" s="18" t="s">
        <v>567</v>
      </c>
      <c r="E165" s="18" t="s">
        <v>566</v>
      </c>
      <c r="F165" s="16" t="s">
        <v>565</v>
      </c>
      <c r="G165" s="28" t="s">
        <v>60</v>
      </c>
      <c r="H165" s="17" t="s">
        <v>95</v>
      </c>
      <c r="I165" s="17" t="s">
        <v>58</v>
      </c>
      <c r="J165" s="17" t="s">
        <v>564</v>
      </c>
      <c r="K165" s="27" t="s">
        <v>563</v>
      </c>
    </row>
    <row r="166" spans="2:17" ht="15.75">
      <c r="B166" s="18">
        <v>2</v>
      </c>
      <c r="C166" s="20" t="s">
        <v>562</v>
      </c>
      <c r="D166" s="18" t="s">
        <v>561</v>
      </c>
      <c r="E166" s="53" t="s">
        <v>560</v>
      </c>
      <c r="F166" s="52" t="s">
        <v>559</v>
      </c>
      <c r="G166" s="17" t="s">
        <v>44</v>
      </c>
      <c r="H166" s="17" t="s">
        <v>540</v>
      </c>
      <c r="I166" s="17" t="s">
        <v>12</v>
      </c>
      <c r="J166" s="17" t="s">
        <v>558</v>
      </c>
      <c r="K166" s="27" t="s">
        <v>557</v>
      </c>
    </row>
    <row r="167" spans="2:17" ht="15.75">
      <c r="B167" s="18">
        <v>3</v>
      </c>
      <c r="C167" s="20" t="s">
        <v>556</v>
      </c>
      <c r="D167" s="18" t="s">
        <v>555</v>
      </c>
      <c r="E167" s="18" t="s">
        <v>554</v>
      </c>
      <c r="F167" s="16" t="s">
        <v>553</v>
      </c>
      <c r="G167" s="17" t="s">
        <v>44</v>
      </c>
      <c r="H167" s="17" t="s">
        <v>137</v>
      </c>
      <c r="I167" s="17" t="s">
        <v>12</v>
      </c>
      <c r="J167" s="17" t="s">
        <v>552</v>
      </c>
      <c r="K167" s="16" t="s">
        <v>551</v>
      </c>
    </row>
    <row r="168" spans="2:17" ht="15.75">
      <c r="B168" s="18">
        <v>4</v>
      </c>
      <c r="C168" s="20" t="s">
        <v>550</v>
      </c>
      <c r="D168" s="18" t="s">
        <v>549</v>
      </c>
      <c r="E168" s="18" t="s">
        <v>548</v>
      </c>
      <c r="F168" s="16" t="s">
        <v>547</v>
      </c>
      <c r="G168" s="17" t="s">
        <v>36</v>
      </c>
      <c r="H168" s="17" t="s">
        <v>546</v>
      </c>
      <c r="I168" s="17" t="s">
        <v>58</v>
      </c>
      <c r="J168" s="17" t="s">
        <v>11</v>
      </c>
      <c r="K168" s="27" t="s">
        <v>545</v>
      </c>
    </row>
    <row r="169" spans="2:17" ht="15.75">
      <c r="B169" s="18">
        <v>5</v>
      </c>
      <c r="C169" s="20" t="s">
        <v>544</v>
      </c>
      <c r="D169" s="18" t="s">
        <v>543</v>
      </c>
      <c r="E169" s="18" t="s">
        <v>542</v>
      </c>
      <c r="F169" s="16" t="s">
        <v>541</v>
      </c>
      <c r="G169" s="17" t="s">
        <v>36</v>
      </c>
      <c r="H169" s="17" t="s">
        <v>540</v>
      </c>
      <c r="I169" s="17" t="s">
        <v>12</v>
      </c>
      <c r="J169" s="17" t="s">
        <v>539</v>
      </c>
      <c r="K169" s="16" t="s">
        <v>538</v>
      </c>
    </row>
    <row r="170" spans="2:17" ht="15.75">
      <c r="B170" s="18">
        <v>6</v>
      </c>
      <c r="C170" s="20" t="s">
        <v>537</v>
      </c>
      <c r="D170" s="18" t="s">
        <v>536</v>
      </c>
      <c r="E170" s="18" t="s">
        <v>535</v>
      </c>
      <c r="F170" s="16" t="s">
        <v>534</v>
      </c>
      <c r="G170" s="21" t="s">
        <v>36</v>
      </c>
      <c r="H170" s="17" t="s">
        <v>35</v>
      </c>
      <c r="I170" s="21" t="s">
        <v>12</v>
      </c>
      <c r="J170" s="17" t="s">
        <v>114</v>
      </c>
      <c r="K170" s="16" t="s">
        <v>533</v>
      </c>
    </row>
    <row r="171" spans="2:17" ht="15.75">
      <c r="B171" s="18">
        <v>7</v>
      </c>
      <c r="C171" s="20" t="s">
        <v>532</v>
      </c>
      <c r="D171" s="18" t="s">
        <v>531</v>
      </c>
      <c r="E171" s="18" t="s">
        <v>530</v>
      </c>
      <c r="F171" s="16" t="s">
        <v>529</v>
      </c>
      <c r="G171" s="17" t="s">
        <v>7</v>
      </c>
      <c r="H171" s="17" t="s">
        <v>436</v>
      </c>
      <c r="I171" s="17" t="s">
        <v>6</v>
      </c>
      <c r="J171" s="17" t="s">
        <v>528</v>
      </c>
      <c r="K171" s="27" t="s">
        <v>527</v>
      </c>
    </row>
    <row r="172" spans="2:17" ht="15.75">
      <c r="B172" s="18">
        <v>8</v>
      </c>
      <c r="C172" s="20" t="s">
        <v>526</v>
      </c>
      <c r="D172" s="18" t="s">
        <v>525</v>
      </c>
      <c r="E172" s="23" t="s">
        <v>524</v>
      </c>
      <c r="F172" s="16" t="s">
        <v>523</v>
      </c>
      <c r="G172" s="17" t="s">
        <v>7</v>
      </c>
      <c r="H172" s="17" t="s">
        <v>5</v>
      </c>
      <c r="I172" s="17" t="s">
        <v>6</v>
      </c>
      <c r="J172" s="17" t="s">
        <v>5</v>
      </c>
      <c r="K172" s="16"/>
    </row>
    <row r="173" spans="2:17">
      <c r="B173" s="2"/>
      <c r="G173" s="13"/>
      <c r="H173" s="13"/>
      <c r="I173" s="13"/>
      <c r="J173" s="13"/>
    </row>
    <row r="174" spans="2:17" ht="18.75">
      <c r="H174" s="134" t="s">
        <v>955</v>
      </c>
      <c r="I174" s="134"/>
      <c r="J174" s="134"/>
      <c r="K174" s="134"/>
    </row>
    <row r="175" spans="2:17" ht="18.75">
      <c r="C175" t="s">
        <v>4</v>
      </c>
      <c r="G175" s="2"/>
      <c r="H175" s="12" t="s">
        <v>3</v>
      </c>
    </row>
    <row r="176" spans="2:17" ht="18.75">
      <c r="C176" t="s">
        <v>80</v>
      </c>
      <c r="G176" s="2"/>
      <c r="H176" s="10"/>
    </row>
    <row r="177" spans="2:13" ht="18.75">
      <c r="G177" s="2"/>
      <c r="H177" s="10"/>
    </row>
    <row r="178" spans="2:13" ht="18.75">
      <c r="G178" s="2"/>
      <c r="H178" s="9" t="s">
        <v>978</v>
      </c>
      <c r="I178" s="7"/>
      <c r="J178" s="7"/>
      <c r="K178" s="6"/>
      <c r="L178" s="29"/>
      <c r="M178" s="29"/>
    </row>
    <row r="179" spans="2:13" ht="18.75">
      <c r="G179" s="2"/>
      <c r="H179" s="8" t="s">
        <v>1</v>
      </c>
      <c r="I179" s="7"/>
      <c r="J179" s="7"/>
      <c r="K179" s="6"/>
      <c r="L179" s="29"/>
      <c r="M179" s="29"/>
    </row>
    <row r="180" spans="2:13">
      <c r="G180" s="2"/>
      <c r="H180" s="5" t="s">
        <v>0</v>
      </c>
      <c r="I180" s="4"/>
      <c r="J180" s="4"/>
      <c r="K180" s="11"/>
      <c r="L180" s="29"/>
      <c r="M180" s="29"/>
    </row>
    <row r="181" spans="2:13">
      <c r="G181" s="2"/>
      <c r="H181" s="29"/>
      <c r="I181" s="4"/>
      <c r="J181" s="4"/>
      <c r="K181" s="11"/>
      <c r="L181" s="29"/>
      <c r="M181" s="29"/>
    </row>
    <row r="182" spans="2:13">
      <c r="G182" s="2"/>
      <c r="H182" s="29"/>
      <c r="I182" s="4"/>
      <c r="J182" s="4"/>
      <c r="K182" s="11"/>
      <c r="L182" s="29"/>
      <c r="M182" s="29"/>
    </row>
    <row r="183" spans="2:13">
      <c r="G183" s="2"/>
      <c r="H183" s="29"/>
      <c r="I183" s="4"/>
      <c r="J183" s="4"/>
      <c r="K183" s="11"/>
      <c r="L183" s="29"/>
      <c r="M183" s="29"/>
    </row>
    <row r="184" spans="2:13">
      <c r="G184" s="2"/>
      <c r="H184" s="29"/>
      <c r="I184" s="4"/>
      <c r="J184" s="4"/>
      <c r="K184" s="11"/>
      <c r="L184" s="29"/>
      <c r="M184" s="29"/>
    </row>
    <row r="185" spans="2:13">
      <c r="G185" s="2"/>
      <c r="H185" s="29"/>
      <c r="I185" s="4"/>
      <c r="J185" s="4"/>
      <c r="K185" s="11"/>
      <c r="L185" s="29"/>
      <c r="M185" s="29"/>
    </row>
    <row r="186" spans="2:13">
      <c r="G186" s="2"/>
      <c r="H186" s="29"/>
      <c r="I186" s="4"/>
      <c r="J186" s="4"/>
      <c r="K186" s="11"/>
      <c r="L186" s="29"/>
      <c r="M186" s="29"/>
    </row>
    <row r="187" spans="2:13">
      <c r="G187" s="2"/>
      <c r="H187" s="29"/>
      <c r="I187" s="4"/>
      <c r="J187" s="4"/>
      <c r="K187" s="11"/>
      <c r="L187" s="29"/>
      <c r="M187" s="29"/>
    </row>
    <row r="188" spans="2:13">
      <c r="G188" s="2"/>
      <c r="H188" s="29"/>
      <c r="I188" s="4"/>
      <c r="J188" s="4"/>
      <c r="K188" s="11"/>
    </row>
    <row r="189" spans="2:13">
      <c r="G189" s="2"/>
      <c r="H189" s="29"/>
      <c r="I189" s="4"/>
      <c r="J189" s="4"/>
      <c r="K189" s="11"/>
    </row>
    <row r="190" spans="2:13">
      <c r="G190" s="2"/>
      <c r="H190" s="29"/>
      <c r="I190" s="4"/>
      <c r="J190" s="4"/>
      <c r="K190" s="11"/>
    </row>
    <row r="192" spans="2:13" ht="20.25">
      <c r="B192" s="124" t="s">
        <v>79</v>
      </c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7" ht="23.25">
      <c r="B193" s="124" t="s">
        <v>78</v>
      </c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7" ht="23.25">
      <c r="B194" s="124" t="s">
        <v>77</v>
      </c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7" ht="19.5" thickBot="1">
      <c r="B195" s="136" t="s">
        <v>76</v>
      </c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2:17" ht="15.75" thickTop="1">
      <c r="B196" s="29"/>
      <c r="C196" s="29"/>
      <c r="D196" s="4"/>
      <c r="E196" s="4"/>
      <c r="F196" s="11"/>
      <c r="G196" s="4"/>
      <c r="H196" s="4"/>
      <c r="I196" s="4"/>
      <c r="J196" s="4"/>
      <c r="K196" s="11"/>
    </row>
    <row r="197" spans="2:17" ht="27.75">
      <c r="B197" s="137" t="s">
        <v>75</v>
      </c>
      <c r="C197" s="137"/>
      <c r="D197" s="137"/>
      <c r="E197" s="137"/>
      <c r="F197" s="137"/>
      <c r="G197" s="137"/>
      <c r="H197" s="137"/>
      <c r="I197" s="137"/>
      <c r="J197" s="137"/>
      <c r="K197" s="137"/>
    </row>
    <row r="198" spans="2:17" ht="20.25">
      <c r="B198" s="130" t="s">
        <v>522</v>
      </c>
      <c r="C198" s="130"/>
      <c r="D198" s="130"/>
      <c r="E198" s="130"/>
      <c r="F198" s="130"/>
      <c r="G198" s="130"/>
      <c r="H198" s="130"/>
      <c r="I198" s="130"/>
      <c r="J198" s="130"/>
      <c r="K198" s="130"/>
    </row>
    <row r="199" spans="2:17" ht="18.75">
      <c r="B199" s="138" t="s">
        <v>953</v>
      </c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2:17" ht="16.5" thickBot="1">
      <c r="B200" s="139" t="s">
        <v>0</v>
      </c>
      <c r="C200" s="140"/>
      <c r="D200" s="140"/>
      <c r="E200" s="140"/>
      <c r="F200" s="140"/>
      <c r="G200" s="140"/>
      <c r="H200" s="140"/>
      <c r="I200" s="140"/>
      <c r="J200" s="140"/>
      <c r="K200" s="140"/>
    </row>
    <row r="201" spans="2:17" ht="15.75" thickTop="1">
      <c r="B201" s="147" t="s">
        <v>73</v>
      </c>
      <c r="C201" s="147" t="s">
        <v>72</v>
      </c>
      <c r="D201" s="147" t="s">
        <v>71</v>
      </c>
      <c r="E201" s="147" t="s">
        <v>70</v>
      </c>
      <c r="F201" s="145" t="s">
        <v>69</v>
      </c>
      <c r="G201" s="147" t="s">
        <v>68</v>
      </c>
      <c r="H201" s="147" t="s">
        <v>66</v>
      </c>
      <c r="I201" s="147" t="s">
        <v>67</v>
      </c>
      <c r="J201" s="147" t="s">
        <v>66</v>
      </c>
      <c r="K201" s="145" t="s">
        <v>65</v>
      </c>
      <c r="M201" t="s">
        <v>0</v>
      </c>
    </row>
    <row r="202" spans="2:17" ht="15.75" thickBot="1">
      <c r="B202" s="148"/>
      <c r="C202" s="148"/>
      <c r="D202" s="148"/>
      <c r="E202" s="148"/>
      <c r="F202" s="146"/>
      <c r="G202" s="148"/>
      <c r="H202" s="148"/>
      <c r="I202" s="148"/>
      <c r="J202" s="148"/>
      <c r="K202" s="146"/>
      <c r="L202" s="47"/>
      <c r="M202" s="47" t="s">
        <v>0</v>
      </c>
    </row>
    <row r="203" spans="2:17" ht="16.5" thickTop="1">
      <c r="B203" s="18">
        <v>1</v>
      </c>
      <c r="C203" s="20" t="s">
        <v>521</v>
      </c>
      <c r="D203" s="18" t="s">
        <v>520</v>
      </c>
      <c r="E203" s="18" t="s">
        <v>519</v>
      </c>
      <c r="F203" s="16" t="s">
        <v>518</v>
      </c>
      <c r="G203" s="17" t="s">
        <v>60</v>
      </c>
      <c r="H203" s="17" t="s">
        <v>517</v>
      </c>
      <c r="I203" s="17" t="s">
        <v>58</v>
      </c>
      <c r="J203" s="17" t="s">
        <v>516</v>
      </c>
      <c r="K203" s="27" t="s">
        <v>515</v>
      </c>
      <c r="L203" s="47"/>
      <c r="M203" s="47"/>
    </row>
    <row r="204" spans="2:17" ht="15.75">
      <c r="B204" s="18">
        <v>2</v>
      </c>
      <c r="C204" s="20" t="s">
        <v>957</v>
      </c>
      <c r="D204" s="18" t="s">
        <v>514</v>
      </c>
      <c r="E204" s="18" t="s">
        <v>513</v>
      </c>
      <c r="F204" s="16" t="s">
        <v>512</v>
      </c>
      <c r="G204" s="17" t="s">
        <v>115</v>
      </c>
      <c r="H204" s="17" t="s">
        <v>114</v>
      </c>
      <c r="I204" s="17" t="s">
        <v>58</v>
      </c>
      <c r="J204" s="28" t="s">
        <v>985</v>
      </c>
      <c r="K204" s="27" t="s">
        <v>511</v>
      </c>
      <c r="L204" s="47"/>
      <c r="M204" s="47"/>
    </row>
    <row r="205" spans="2:17" ht="15.75">
      <c r="B205" s="18">
        <v>3</v>
      </c>
      <c r="C205" s="20" t="s">
        <v>510</v>
      </c>
      <c r="D205" s="18" t="s">
        <v>509</v>
      </c>
      <c r="E205" s="18" t="s">
        <v>508</v>
      </c>
      <c r="F205" s="16" t="s">
        <v>507</v>
      </c>
      <c r="G205" s="17" t="s">
        <v>60</v>
      </c>
      <c r="H205" s="17" t="s">
        <v>246</v>
      </c>
      <c r="I205" s="17" t="s">
        <v>58</v>
      </c>
      <c r="J205" s="28" t="s">
        <v>984</v>
      </c>
      <c r="K205" s="27" t="s">
        <v>506</v>
      </c>
      <c r="L205" s="47"/>
      <c r="M205" s="47"/>
    </row>
    <row r="206" spans="2:17" ht="15.75">
      <c r="B206" s="18">
        <v>4</v>
      </c>
      <c r="C206" s="20" t="s">
        <v>505</v>
      </c>
      <c r="D206" s="18" t="s">
        <v>504</v>
      </c>
      <c r="E206" s="53" t="s">
        <v>503</v>
      </c>
      <c r="F206" s="16" t="s">
        <v>502</v>
      </c>
      <c r="G206" s="17" t="s">
        <v>44</v>
      </c>
      <c r="H206" s="28" t="s">
        <v>143</v>
      </c>
      <c r="I206" s="17" t="s">
        <v>12</v>
      </c>
      <c r="J206" s="28" t="s">
        <v>501</v>
      </c>
      <c r="K206" s="27" t="s">
        <v>500</v>
      </c>
      <c r="L206" s="47"/>
      <c r="M206" s="47"/>
    </row>
    <row r="207" spans="2:17" ht="15.75">
      <c r="B207" s="18">
        <v>5</v>
      </c>
      <c r="C207" s="20" t="s">
        <v>499</v>
      </c>
      <c r="D207" s="18" t="s">
        <v>498</v>
      </c>
      <c r="E207" s="23" t="s">
        <v>497</v>
      </c>
      <c r="F207" s="16" t="s">
        <v>496</v>
      </c>
      <c r="G207" s="17" t="s">
        <v>44</v>
      </c>
      <c r="H207" s="17" t="s">
        <v>495</v>
      </c>
      <c r="I207" s="17" t="s">
        <v>12</v>
      </c>
      <c r="J207" s="28" t="s">
        <v>207</v>
      </c>
      <c r="K207" s="16" t="s">
        <v>494</v>
      </c>
      <c r="L207" s="47"/>
      <c r="M207" s="47"/>
    </row>
    <row r="208" spans="2:17" ht="15.75">
      <c r="B208" s="18">
        <v>6</v>
      </c>
      <c r="C208" s="20" t="s">
        <v>493</v>
      </c>
      <c r="D208" s="18" t="s">
        <v>492</v>
      </c>
      <c r="E208" s="18" t="s">
        <v>491</v>
      </c>
      <c r="F208" s="16" t="s">
        <v>490</v>
      </c>
      <c r="G208" s="17" t="s">
        <v>44</v>
      </c>
      <c r="H208" s="17" t="s">
        <v>346</v>
      </c>
      <c r="I208" s="17" t="s">
        <v>12</v>
      </c>
      <c r="J208" s="17" t="s">
        <v>51</v>
      </c>
      <c r="K208" s="27" t="s">
        <v>489</v>
      </c>
      <c r="L208" s="47"/>
      <c r="M208" s="47"/>
      <c r="Q208">
        <v>14</v>
      </c>
    </row>
    <row r="209" spans="2:13" ht="15.75">
      <c r="B209" s="18">
        <v>7</v>
      </c>
      <c r="C209" s="20" t="s">
        <v>488</v>
      </c>
      <c r="D209" s="18" t="s">
        <v>487</v>
      </c>
      <c r="E209" s="18" t="s">
        <v>486</v>
      </c>
      <c r="F209" s="16" t="s">
        <v>485</v>
      </c>
      <c r="G209" s="17" t="s">
        <v>44</v>
      </c>
      <c r="H209" s="17" t="s">
        <v>246</v>
      </c>
      <c r="I209" s="17" t="s">
        <v>12</v>
      </c>
      <c r="J209" s="17" t="s">
        <v>479</v>
      </c>
      <c r="K209" s="27" t="s">
        <v>484</v>
      </c>
      <c r="L209" s="47"/>
      <c r="M209" s="47"/>
    </row>
    <row r="210" spans="2:13" ht="15.75">
      <c r="B210" s="18">
        <v>8</v>
      </c>
      <c r="C210" s="20" t="s">
        <v>483</v>
      </c>
      <c r="D210" s="18" t="s">
        <v>482</v>
      </c>
      <c r="E210" s="23" t="s">
        <v>481</v>
      </c>
      <c r="F210" s="16" t="s">
        <v>480</v>
      </c>
      <c r="G210" s="17" t="s">
        <v>44</v>
      </c>
      <c r="H210" s="17" t="s">
        <v>246</v>
      </c>
      <c r="I210" s="17" t="s">
        <v>12</v>
      </c>
      <c r="J210" s="28" t="s">
        <v>479</v>
      </c>
      <c r="K210" s="27" t="s">
        <v>478</v>
      </c>
      <c r="L210" s="47"/>
      <c r="M210" s="47"/>
    </row>
    <row r="211" spans="2:13" ht="15.75">
      <c r="B211" s="18">
        <v>9</v>
      </c>
      <c r="C211" s="20" t="s">
        <v>477</v>
      </c>
      <c r="D211" s="23" t="s">
        <v>476</v>
      </c>
      <c r="E211" s="23" t="s">
        <v>475</v>
      </c>
      <c r="F211" s="68" t="s">
        <v>474</v>
      </c>
      <c r="G211" s="21" t="s">
        <v>36</v>
      </c>
      <c r="H211" s="17" t="s">
        <v>246</v>
      </c>
      <c r="I211" s="17" t="s">
        <v>12</v>
      </c>
      <c r="J211" s="28" t="s">
        <v>473</v>
      </c>
      <c r="K211" s="16" t="s">
        <v>472</v>
      </c>
      <c r="L211" s="47"/>
      <c r="M211" s="47"/>
    </row>
    <row r="212" spans="2:13" ht="15.75">
      <c r="B212" s="18">
        <v>10</v>
      </c>
      <c r="C212" s="20" t="s">
        <v>471</v>
      </c>
      <c r="D212" s="18" t="s">
        <v>470</v>
      </c>
      <c r="E212" s="23" t="s">
        <v>469</v>
      </c>
      <c r="F212" s="16" t="s">
        <v>468</v>
      </c>
      <c r="G212" s="21" t="s">
        <v>36</v>
      </c>
      <c r="H212" s="17" t="s">
        <v>35</v>
      </c>
      <c r="I212" s="21" t="s">
        <v>12</v>
      </c>
      <c r="J212" s="17" t="s">
        <v>114</v>
      </c>
      <c r="K212" s="16" t="s">
        <v>467</v>
      </c>
      <c r="L212" s="47"/>
      <c r="M212" s="47"/>
    </row>
    <row r="213" spans="2:13" ht="15.75">
      <c r="B213" s="18">
        <v>11</v>
      </c>
      <c r="C213" s="51" t="s">
        <v>466</v>
      </c>
      <c r="D213" s="50" t="s">
        <v>465</v>
      </c>
      <c r="E213" s="23" t="s">
        <v>464</v>
      </c>
      <c r="F213" s="68" t="s">
        <v>463</v>
      </c>
      <c r="G213" s="17" t="s">
        <v>7</v>
      </c>
      <c r="H213" s="17" t="s">
        <v>5</v>
      </c>
      <c r="I213" s="17" t="s">
        <v>82</v>
      </c>
      <c r="J213" s="17" t="s">
        <v>5</v>
      </c>
      <c r="K213" s="16" t="s">
        <v>0</v>
      </c>
      <c r="L213" s="65" t="s">
        <v>0</v>
      </c>
      <c r="M213" s="38"/>
    </row>
    <row r="214" spans="2:13" ht="15.75">
      <c r="B214" s="18">
        <v>12</v>
      </c>
      <c r="C214" s="51" t="s">
        <v>462</v>
      </c>
      <c r="D214" s="50" t="s">
        <v>461</v>
      </c>
      <c r="E214" s="69" t="s">
        <v>460</v>
      </c>
      <c r="F214" s="68" t="s">
        <v>459</v>
      </c>
      <c r="G214" s="17" t="s">
        <v>7</v>
      </c>
      <c r="H214" s="17" t="s">
        <v>5</v>
      </c>
      <c r="I214" s="17" t="s">
        <v>82</v>
      </c>
      <c r="J214" s="17" t="s">
        <v>5</v>
      </c>
      <c r="K214" s="16" t="s">
        <v>0</v>
      </c>
    </row>
    <row r="215" spans="2:13" ht="15.75">
      <c r="B215" s="18">
        <v>13</v>
      </c>
      <c r="C215" s="51" t="s">
        <v>458</v>
      </c>
      <c r="D215" s="50" t="s">
        <v>457</v>
      </c>
      <c r="E215" s="58" t="s">
        <v>456</v>
      </c>
      <c r="F215" s="68" t="s">
        <v>455</v>
      </c>
      <c r="G215" s="17" t="s">
        <v>7</v>
      </c>
      <c r="H215" s="17" t="s">
        <v>5</v>
      </c>
      <c r="I215" s="17" t="s">
        <v>82</v>
      </c>
      <c r="J215" s="17" t="s">
        <v>5</v>
      </c>
      <c r="K215" s="16" t="s">
        <v>0</v>
      </c>
    </row>
    <row r="216" spans="2:13">
      <c r="B216" s="2"/>
      <c r="D216" s="15"/>
      <c r="E216" s="15"/>
      <c r="F216" s="67"/>
      <c r="G216" s="2"/>
      <c r="H216" s="13"/>
      <c r="I216" s="13"/>
      <c r="J216" s="66"/>
    </row>
    <row r="217" spans="2:13" ht="18.75">
      <c r="B217" s="47"/>
      <c r="C217" s="47"/>
      <c r="H217" s="134" t="s">
        <v>955</v>
      </c>
      <c r="I217" s="134"/>
      <c r="J217" s="134"/>
      <c r="K217" s="134"/>
    </row>
    <row r="218" spans="2:13" ht="18.75">
      <c r="B218" s="47"/>
      <c r="C218" t="s">
        <v>4</v>
      </c>
      <c r="H218" s="12" t="s">
        <v>3</v>
      </c>
      <c r="I218" s="10"/>
    </row>
    <row r="219" spans="2:13" ht="18.75">
      <c r="B219" s="47"/>
      <c r="C219" t="s">
        <v>80</v>
      </c>
      <c r="H219" s="10"/>
      <c r="I219" s="10"/>
    </row>
    <row r="220" spans="2:13" ht="18.75">
      <c r="B220" s="47"/>
      <c r="C220" s="47"/>
      <c r="H220" s="10"/>
      <c r="I220" s="10"/>
    </row>
    <row r="221" spans="2:13" ht="18.75">
      <c r="B221" s="47"/>
      <c r="C221" s="47"/>
      <c r="H221" s="9" t="s">
        <v>978</v>
      </c>
      <c r="I221" s="7"/>
      <c r="J221" s="7"/>
      <c r="K221" s="6"/>
      <c r="L221" s="29"/>
      <c r="M221" s="29"/>
    </row>
    <row r="222" spans="2:13" ht="18.75">
      <c r="B222" s="47"/>
      <c r="C222" s="47"/>
      <c r="H222" s="8" t="s">
        <v>1</v>
      </c>
      <c r="I222" s="7"/>
      <c r="J222" s="7"/>
      <c r="K222" s="6"/>
      <c r="L222" s="29"/>
      <c r="M222" s="29"/>
    </row>
    <row r="223" spans="2:13">
      <c r="B223" s="47"/>
      <c r="C223" s="47"/>
      <c r="H223" s="5" t="s">
        <v>0</v>
      </c>
      <c r="I223" s="4"/>
      <c r="J223" s="4"/>
      <c r="K223" s="11"/>
      <c r="L223" s="29"/>
      <c r="M223" s="29"/>
    </row>
    <row r="224" spans="2:13">
      <c r="B224" s="47"/>
      <c r="C224" s="47"/>
      <c r="H224" s="29"/>
      <c r="I224" s="4"/>
      <c r="J224" s="4"/>
      <c r="K224" s="11"/>
      <c r="L224" s="29"/>
      <c r="M224" s="29"/>
    </row>
    <row r="225" spans="2:13">
      <c r="B225" s="47"/>
      <c r="C225" s="47"/>
      <c r="H225" s="29"/>
      <c r="I225" s="4"/>
      <c r="J225" s="4"/>
      <c r="K225" s="11"/>
      <c r="L225" s="29"/>
      <c r="M225" s="29"/>
    </row>
    <row r="226" spans="2:13">
      <c r="B226" s="47"/>
      <c r="L226" s="29"/>
      <c r="M226" s="29"/>
    </row>
    <row r="227" spans="2:13">
      <c r="B227" s="47"/>
      <c r="L227" s="29"/>
      <c r="M227" s="29"/>
    </row>
    <row r="228" spans="2:13">
      <c r="B228" s="47"/>
      <c r="C228" s="47"/>
      <c r="H228" s="29"/>
      <c r="I228" s="4"/>
      <c r="J228" s="4"/>
      <c r="K228" s="11"/>
      <c r="L228" s="29"/>
      <c r="M228" s="29"/>
    </row>
    <row r="229" spans="2:13" ht="20.25">
      <c r="B229" s="124" t="s">
        <v>79</v>
      </c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3" ht="23.25">
      <c r="B230" s="124" t="s">
        <v>78</v>
      </c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3" ht="23.25">
      <c r="B231" s="124" t="s">
        <v>77</v>
      </c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3" ht="19.5" thickBot="1">
      <c r="B232" s="136" t="s">
        <v>76</v>
      </c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3" ht="16.5" customHeight="1" thickTop="1">
      <c r="B233" s="29"/>
      <c r="C233" s="29"/>
      <c r="D233" s="4"/>
      <c r="E233" s="4"/>
      <c r="F233" s="11"/>
      <c r="G233" s="4"/>
      <c r="H233" s="4"/>
      <c r="I233" s="4"/>
      <c r="J233" s="4"/>
      <c r="K233" s="11"/>
    </row>
    <row r="234" spans="2:13" ht="27.75">
      <c r="B234" s="137" t="s">
        <v>75</v>
      </c>
      <c r="C234" s="137"/>
      <c r="D234" s="137"/>
      <c r="E234" s="137"/>
      <c r="F234" s="137"/>
      <c r="G234" s="137"/>
      <c r="H234" s="137"/>
      <c r="I234" s="137"/>
      <c r="J234" s="137"/>
      <c r="K234" s="137"/>
    </row>
    <row r="235" spans="2:13" ht="20.25">
      <c r="B235" s="130" t="s">
        <v>454</v>
      </c>
      <c r="C235" s="130"/>
      <c r="D235" s="130"/>
      <c r="E235" s="130"/>
      <c r="F235" s="130"/>
      <c r="G235" s="130"/>
      <c r="H235" s="130"/>
      <c r="I235" s="130"/>
      <c r="J235" s="130"/>
      <c r="K235" s="130"/>
    </row>
    <row r="236" spans="2:13" ht="18.75">
      <c r="B236" s="138" t="s">
        <v>953</v>
      </c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2:13" ht="16.5" thickBot="1">
      <c r="B237" s="139" t="s">
        <v>0</v>
      </c>
      <c r="C237" s="140"/>
      <c r="D237" s="140"/>
      <c r="E237" s="140"/>
      <c r="F237" s="140"/>
      <c r="G237" s="140"/>
      <c r="H237" s="140"/>
      <c r="I237" s="140"/>
      <c r="J237" s="140"/>
      <c r="K237" s="140"/>
    </row>
    <row r="238" spans="2:13" ht="15.75" thickTop="1">
      <c r="B238" s="147" t="s">
        <v>73</v>
      </c>
      <c r="C238" s="147" t="s">
        <v>72</v>
      </c>
      <c r="D238" s="147" t="s">
        <v>71</v>
      </c>
      <c r="E238" s="147" t="s">
        <v>70</v>
      </c>
      <c r="F238" s="145" t="s">
        <v>69</v>
      </c>
      <c r="G238" s="147" t="s">
        <v>68</v>
      </c>
      <c r="H238" s="147" t="s">
        <v>66</v>
      </c>
      <c r="I238" s="147" t="s">
        <v>67</v>
      </c>
      <c r="J238" s="147" t="s">
        <v>66</v>
      </c>
      <c r="K238" s="145" t="s">
        <v>65</v>
      </c>
    </row>
    <row r="239" spans="2:13" ht="15.75" thickBot="1">
      <c r="B239" s="148"/>
      <c r="C239" s="148"/>
      <c r="D239" s="148"/>
      <c r="E239" s="148"/>
      <c r="F239" s="146"/>
      <c r="G239" s="148"/>
      <c r="H239" s="148"/>
      <c r="I239" s="148"/>
      <c r="J239" s="148"/>
      <c r="K239" s="146"/>
    </row>
    <row r="240" spans="2:13" ht="16.5" thickTop="1">
      <c r="B240" s="18">
        <v>1</v>
      </c>
      <c r="C240" s="20" t="s">
        <v>453</v>
      </c>
      <c r="D240" s="53" t="s">
        <v>452</v>
      </c>
      <c r="E240" s="18" t="s">
        <v>451</v>
      </c>
      <c r="F240" s="16" t="s">
        <v>450</v>
      </c>
      <c r="G240" s="17" t="s">
        <v>376</v>
      </c>
      <c r="H240" s="17" t="s">
        <v>35</v>
      </c>
      <c r="I240" s="17" t="s">
        <v>309</v>
      </c>
      <c r="J240" s="28" t="s">
        <v>449</v>
      </c>
      <c r="K240" s="27" t="s">
        <v>448</v>
      </c>
    </row>
    <row r="241" spans="2:17" ht="15.75">
      <c r="B241" s="18">
        <v>2</v>
      </c>
      <c r="C241" s="20" t="s">
        <v>447</v>
      </c>
      <c r="D241" s="18" t="s">
        <v>446</v>
      </c>
      <c r="E241" s="18" t="s">
        <v>445</v>
      </c>
      <c r="F241" s="16" t="s">
        <v>444</v>
      </c>
      <c r="G241" s="17" t="s">
        <v>115</v>
      </c>
      <c r="H241" s="17" t="s">
        <v>443</v>
      </c>
      <c r="I241" s="17" t="s">
        <v>58</v>
      </c>
      <c r="J241" s="28" t="s">
        <v>442</v>
      </c>
      <c r="K241" s="27" t="s">
        <v>441</v>
      </c>
      <c r="L241" s="47"/>
      <c r="M241" s="47"/>
    </row>
    <row r="242" spans="2:17" ht="15.75">
      <c r="B242" s="18">
        <v>3</v>
      </c>
      <c r="C242" s="20" t="s">
        <v>440</v>
      </c>
      <c r="D242" s="18" t="s">
        <v>439</v>
      </c>
      <c r="E242" s="18" t="s">
        <v>438</v>
      </c>
      <c r="F242" s="16" t="s">
        <v>437</v>
      </c>
      <c r="G242" s="21" t="s">
        <v>60</v>
      </c>
      <c r="H242" s="17" t="s">
        <v>436</v>
      </c>
      <c r="I242" s="17" t="s">
        <v>58</v>
      </c>
      <c r="J242" s="17" t="s">
        <v>302</v>
      </c>
      <c r="K242" s="27" t="s">
        <v>435</v>
      </c>
      <c r="L242" s="47"/>
      <c r="M242" s="47"/>
    </row>
    <row r="243" spans="2:17" ht="15.75">
      <c r="B243" s="18">
        <v>4</v>
      </c>
      <c r="C243" s="64" t="s">
        <v>434</v>
      </c>
      <c r="D243" s="63" t="s">
        <v>433</v>
      </c>
      <c r="E243" s="63" t="s">
        <v>432</v>
      </c>
      <c r="F243" s="62" t="s">
        <v>431</v>
      </c>
      <c r="G243" s="61" t="s">
        <v>44</v>
      </c>
      <c r="H243" s="59" t="s">
        <v>246</v>
      </c>
      <c r="I243" s="17" t="s">
        <v>12</v>
      </c>
      <c r="J243" s="59" t="s">
        <v>81</v>
      </c>
      <c r="K243" s="60" t="s">
        <v>430</v>
      </c>
      <c r="L243" s="47"/>
      <c r="M243" s="47"/>
    </row>
    <row r="244" spans="2:17" ht="15.75">
      <c r="B244" s="18">
        <v>5</v>
      </c>
      <c r="C244" s="20" t="s">
        <v>429</v>
      </c>
      <c r="D244" s="18" t="s">
        <v>428</v>
      </c>
      <c r="E244" s="18" t="s">
        <v>427</v>
      </c>
      <c r="F244" s="16" t="s">
        <v>426</v>
      </c>
      <c r="G244" s="17" t="s">
        <v>36</v>
      </c>
      <c r="H244" s="17" t="s">
        <v>201</v>
      </c>
      <c r="I244" s="17" t="s">
        <v>12</v>
      </c>
      <c r="J244" s="17" t="s">
        <v>369</v>
      </c>
      <c r="K244" s="27" t="s">
        <v>425</v>
      </c>
      <c r="L244" s="47"/>
      <c r="M244" s="47"/>
    </row>
    <row r="245" spans="2:17" ht="15.75">
      <c r="B245" s="18">
        <v>6</v>
      </c>
      <c r="C245" s="20" t="s">
        <v>424</v>
      </c>
      <c r="D245" s="18" t="s">
        <v>423</v>
      </c>
      <c r="E245" s="53" t="s">
        <v>422</v>
      </c>
      <c r="F245" s="52" t="s">
        <v>421</v>
      </c>
      <c r="G245" s="17" t="s">
        <v>36</v>
      </c>
      <c r="H245" s="17" t="s">
        <v>201</v>
      </c>
      <c r="I245" s="17" t="s">
        <v>12</v>
      </c>
      <c r="J245" s="17" t="s">
        <v>317</v>
      </c>
      <c r="K245" s="27" t="s">
        <v>420</v>
      </c>
      <c r="L245" s="47"/>
      <c r="M245" s="47"/>
      <c r="Q245">
        <v>14</v>
      </c>
    </row>
    <row r="246" spans="2:17" ht="15.75">
      <c r="B246" s="18">
        <v>7</v>
      </c>
      <c r="C246" s="20" t="s">
        <v>959</v>
      </c>
      <c r="D246" s="18" t="s">
        <v>419</v>
      </c>
      <c r="E246" s="18" t="s">
        <v>418</v>
      </c>
      <c r="F246" s="16" t="s">
        <v>417</v>
      </c>
      <c r="G246" s="17" t="s">
        <v>36</v>
      </c>
      <c r="H246" s="17" t="s">
        <v>416</v>
      </c>
      <c r="I246" s="17" t="s">
        <v>12</v>
      </c>
      <c r="J246" s="17" t="s">
        <v>406</v>
      </c>
      <c r="K246" s="27" t="s">
        <v>415</v>
      </c>
      <c r="L246" s="47"/>
      <c r="M246" s="47"/>
    </row>
    <row r="247" spans="2:17" ht="15.75">
      <c r="B247" s="18">
        <v>8</v>
      </c>
      <c r="C247" s="20" t="s">
        <v>958</v>
      </c>
      <c r="D247" s="18" t="s">
        <v>414</v>
      </c>
      <c r="E247" s="18" t="s">
        <v>413</v>
      </c>
      <c r="F247" s="16" t="s">
        <v>412</v>
      </c>
      <c r="G247" s="17" t="s">
        <v>36</v>
      </c>
      <c r="H247" s="17" t="s">
        <v>280</v>
      </c>
      <c r="I247" s="17" t="s">
        <v>12</v>
      </c>
      <c r="J247" s="28" t="s">
        <v>59</v>
      </c>
      <c r="K247" s="16" t="s">
        <v>411</v>
      </c>
      <c r="L247" s="47"/>
      <c r="M247" s="47"/>
    </row>
    <row r="248" spans="2:17" ht="15.75">
      <c r="B248" s="18">
        <v>9</v>
      </c>
      <c r="C248" s="20" t="s">
        <v>410</v>
      </c>
      <c r="D248" s="18" t="s">
        <v>409</v>
      </c>
      <c r="E248" s="18" t="s">
        <v>408</v>
      </c>
      <c r="F248" s="16" t="s">
        <v>407</v>
      </c>
      <c r="G248" s="17" t="s">
        <v>36</v>
      </c>
      <c r="H248" s="17" t="s">
        <v>207</v>
      </c>
      <c r="I248" s="17" t="s">
        <v>988</v>
      </c>
      <c r="J248" s="17" t="s">
        <v>987</v>
      </c>
      <c r="K248" s="41" t="s">
        <v>405</v>
      </c>
      <c r="L248" s="47"/>
      <c r="M248" s="47"/>
    </row>
    <row r="249" spans="2:17" ht="15.75">
      <c r="B249" s="18">
        <v>10</v>
      </c>
      <c r="C249" s="20" t="s">
        <v>404</v>
      </c>
      <c r="D249" s="18" t="s">
        <v>403</v>
      </c>
      <c r="E249" s="18" t="s">
        <v>402</v>
      </c>
      <c r="F249" s="16" t="s">
        <v>401</v>
      </c>
      <c r="G249" s="17" t="s">
        <v>36</v>
      </c>
      <c r="H249" s="59" t="s">
        <v>101</v>
      </c>
      <c r="I249" s="17" t="s">
        <v>12</v>
      </c>
      <c r="J249" s="17" t="s">
        <v>400</v>
      </c>
      <c r="K249" s="27" t="s">
        <v>399</v>
      </c>
      <c r="L249" s="47"/>
      <c r="M249" s="47"/>
    </row>
    <row r="250" spans="2:17" ht="15.75">
      <c r="B250" s="18">
        <v>11</v>
      </c>
      <c r="C250" s="20" t="s">
        <v>394</v>
      </c>
      <c r="D250" s="23" t="s">
        <v>393</v>
      </c>
      <c r="E250" s="18" t="s">
        <v>392</v>
      </c>
      <c r="F250" s="16" t="s">
        <v>391</v>
      </c>
      <c r="G250" s="17" t="s">
        <v>7</v>
      </c>
      <c r="H250" s="17" t="s">
        <v>13</v>
      </c>
      <c r="I250" s="17" t="s">
        <v>12</v>
      </c>
      <c r="J250" s="17" t="s">
        <v>11</v>
      </c>
      <c r="K250" s="27" t="s">
        <v>390</v>
      </c>
      <c r="L250" s="47"/>
      <c r="M250" s="47"/>
    </row>
    <row r="251" spans="2:17" ht="15.75">
      <c r="B251" s="18">
        <v>12</v>
      </c>
      <c r="C251" s="20" t="s">
        <v>398</v>
      </c>
      <c r="D251" s="23" t="s">
        <v>397</v>
      </c>
      <c r="E251" s="18" t="s">
        <v>396</v>
      </c>
      <c r="F251" s="16" t="s">
        <v>395</v>
      </c>
      <c r="G251" s="17" t="s">
        <v>7</v>
      </c>
      <c r="H251" s="17" t="s">
        <v>13</v>
      </c>
      <c r="I251" s="17" t="s">
        <v>6</v>
      </c>
      <c r="J251" s="17" t="s">
        <v>13</v>
      </c>
      <c r="K251" s="27"/>
      <c r="L251" s="47"/>
      <c r="M251" s="47"/>
    </row>
    <row r="252" spans="2:17" ht="15.75">
      <c r="B252" s="18">
        <v>13</v>
      </c>
      <c r="C252" s="20" t="s">
        <v>389</v>
      </c>
      <c r="D252" s="23" t="s">
        <v>388</v>
      </c>
      <c r="E252" s="23" t="s">
        <v>387</v>
      </c>
      <c r="F252" s="16" t="s">
        <v>386</v>
      </c>
      <c r="G252" s="17" t="s">
        <v>7</v>
      </c>
      <c r="H252" s="17" t="s">
        <v>5</v>
      </c>
      <c r="I252" s="17" t="s">
        <v>6</v>
      </c>
      <c r="J252" s="17" t="s">
        <v>5</v>
      </c>
      <c r="K252" s="16" t="s">
        <v>0</v>
      </c>
    </row>
    <row r="253" spans="2:17" ht="15.75">
      <c r="B253" s="18">
        <v>14</v>
      </c>
      <c r="C253" s="20" t="s">
        <v>385</v>
      </c>
      <c r="D253" s="19" t="s">
        <v>384</v>
      </c>
      <c r="E253" s="58" t="s">
        <v>383</v>
      </c>
      <c r="F253" s="16" t="s">
        <v>382</v>
      </c>
      <c r="G253" s="17" t="s">
        <v>7</v>
      </c>
      <c r="H253" s="17" t="s">
        <v>5</v>
      </c>
      <c r="I253" s="17" t="s">
        <v>6</v>
      </c>
      <c r="J253" s="17" t="s">
        <v>5</v>
      </c>
      <c r="K253" s="16" t="s">
        <v>0</v>
      </c>
    </row>
    <row r="254" spans="2:17">
      <c r="B254" s="2"/>
      <c r="D254" s="15"/>
      <c r="G254" s="13"/>
      <c r="H254" s="13"/>
      <c r="I254" s="13"/>
      <c r="J254" s="13"/>
      <c r="K254" s="33"/>
    </row>
    <row r="255" spans="2:17">
      <c r="G255" s="2"/>
    </row>
    <row r="256" spans="2:17" ht="18.75">
      <c r="G256" s="2"/>
      <c r="H256" s="134" t="s">
        <v>955</v>
      </c>
      <c r="I256" s="134"/>
      <c r="J256" s="134"/>
      <c r="K256" s="134"/>
    </row>
    <row r="257" spans="2:13" ht="18.75">
      <c r="C257" t="s">
        <v>4</v>
      </c>
      <c r="G257" s="2"/>
      <c r="H257" s="12" t="s">
        <v>3</v>
      </c>
      <c r="L257" s="29"/>
      <c r="M257" s="29"/>
    </row>
    <row r="258" spans="2:13" ht="18.75">
      <c r="C258" t="s">
        <v>80</v>
      </c>
      <c r="G258" s="2"/>
      <c r="H258" s="10"/>
      <c r="L258" s="29"/>
      <c r="M258" s="29"/>
    </row>
    <row r="259" spans="2:13" ht="18.75">
      <c r="G259" s="2"/>
      <c r="H259" s="10"/>
      <c r="J259" s="4"/>
      <c r="K259" s="11"/>
      <c r="L259" s="29"/>
      <c r="M259" s="29"/>
    </row>
    <row r="260" spans="2:13" ht="18.75">
      <c r="G260" s="2"/>
      <c r="H260" s="9" t="s">
        <v>978</v>
      </c>
      <c r="I260" s="7"/>
      <c r="J260" s="7"/>
      <c r="K260" s="6"/>
      <c r="L260" s="29"/>
      <c r="M260" s="29"/>
    </row>
    <row r="261" spans="2:13" ht="18.75">
      <c r="G261" s="2"/>
      <c r="H261" s="8" t="s">
        <v>1</v>
      </c>
      <c r="I261" s="7"/>
      <c r="J261" s="7"/>
      <c r="K261" s="6"/>
      <c r="L261" s="29"/>
      <c r="M261" s="29"/>
    </row>
    <row r="262" spans="2:13">
      <c r="G262" s="2"/>
      <c r="H262" s="5" t="s">
        <v>0</v>
      </c>
      <c r="I262" s="4"/>
      <c r="J262" s="4"/>
      <c r="K262" s="11"/>
      <c r="L262" s="29"/>
      <c r="M262" s="29"/>
    </row>
    <row r="263" spans="2:13">
      <c r="G263" s="2"/>
      <c r="H263" s="5"/>
      <c r="I263" s="4"/>
      <c r="J263" s="4"/>
      <c r="K263" s="11"/>
      <c r="L263" s="29"/>
      <c r="M263" s="29"/>
    </row>
    <row r="264" spans="2:13">
      <c r="G264" s="2"/>
      <c r="H264" s="5"/>
      <c r="I264" s="4"/>
      <c r="J264" s="4"/>
      <c r="K264" s="11"/>
      <c r="L264" s="29"/>
      <c r="M264" s="29"/>
    </row>
    <row r="265" spans="2:13">
      <c r="G265" s="2"/>
      <c r="H265" s="5"/>
      <c r="I265" s="4"/>
      <c r="J265" s="4"/>
      <c r="K265" s="11"/>
      <c r="L265" s="29"/>
      <c r="M265" s="29"/>
    </row>
    <row r="266" spans="2:13">
      <c r="G266" s="2"/>
      <c r="H266" s="5"/>
      <c r="I266" s="4"/>
      <c r="J266" s="4"/>
      <c r="K266" s="11"/>
    </row>
    <row r="267" spans="2:13" ht="20.25">
      <c r="B267" s="124" t="s">
        <v>79</v>
      </c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3" ht="23.25">
      <c r="B268" s="124" t="s">
        <v>78</v>
      </c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3" ht="23.25">
      <c r="B269" s="124" t="s">
        <v>77</v>
      </c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3" ht="18" customHeight="1" thickBot="1">
      <c r="B270" s="136" t="s">
        <v>76</v>
      </c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3" ht="15.75" thickTop="1">
      <c r="B271" s="29"/>
      <c r="C271" s="29"/>
      <c r="D271" s="4"/>
      <c r="E271" s="4"/>
      <c r="F271" s="11"/>
      <c r="G271" s="4"/>
      <c r="H271" s="4"/>
      <c r="I271" s="4"/>
      <c r="J271" s="4"/>
      <c r="K271" s="11"/>
    </row>
    <row r="272" spans="2:13" ht="27.75">
      <c r="B272" s="137" t="s">
        <v>75</v>
      </c>
      <c r="C272" s="137"/>
      <c r="D272" s="137"/>
      <c r="E272" s="137"/>
      <c r="F272" s="137"/>
      <c r="G272" s="137"/>
      <c r="H272" s="137"/>
      <c r="I272" s="137"/>
      <c r="J272" s="137"/>
      <c r="K272" s="137"/>
    </row>
    <row r="273" spans="2:17" ht="20.25">
      <c r="B273" s="130" t="s">
        <v>381</v>
      </c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2:17" ht="18.75">
      <c r="B274" s="138" t="s">
        <v>953</v>
      </c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2:17" ht="16.5" thickBot="1">
      <c r="B275" s="139" t="s">
        <v>0</v>
      </c>
      <c r="C275" s="140"/>
      <c r="D275" s="140"/>
      <c r="E275" s="140"/>
      <c r="F275" s="140"/>
      <c r="G275" s="140"/>
      <c r="H275" s="140"/>
      <c r="I275" s="140"/>
      <c r="J275" s="140"/>
      <c r="K275" s="140"/>
    </row>
    <row r="276" spans="2:17" ht="15.75" thickTop="1">
      <c r="B276" s="147" t="s">
        <v>73</v>
      </c>
      <c r="C276" s="147" t="s">
        <v>72</v>
      </c>
      <c r="D276" s="147" t="s">
        <v>71</v>
      </c>
      <c r="E276" s="147" t="s">
        <v>70</v>
      </c>
      <c r="F276" s="145" t="s">
        <v>69</v>
      </c>
      <c r="G276" s="147" t="s">
        <v>68</v>
      </c>
      <c r="H276" s="147" t="s">
        <v>66</v>
      </c>
      <c r="I276" s="147" t="s">
        <v>67</v>
      </c>
      <c r="J276" s="147" t="s">
        <v>66</v>
      </c>
      <c r="K276" s="145" t="s">
        <v>65</v>
      </c>
      <c r="L276" s="47"/>
      <c r="M276" s="47"/>
    </row>
    <row r="277" spans="2:17" ht="15.75" thickBot="1">
      <c r="B277" s="148"/>
      <c r="C277" s="148"/>
      <c r="D277" s="148"/>
      <c r="E277" s="148"/>
      <c r="F277" s="146"/>
      <c r="G277" s="148"/>
      <c r="H277" s="148"/>
      <c r="I277" s="148"/>
      <c r="J277" s="148"/>
      <c r="K277" s="146"/>
      <c r="L277" s="47"/>
      <c r="M277" s="47"/>
    </row>
    <row r="278" spans="2:17" ht="16.5" thickTop="1">
      <c r="B278" s="18">
        <v>1</v>
      </c>
      <c r="C278" s="20" t="s">
        <v>380</v>
      </c>
      <c r="D278" s="18" t="s">
        <v>379</v>
      </c>
      <c r="E278" s="18" t="s">
        <v>378</v>
      </c>
      <c r="F278" s="16" t="s">
        <v>377</v>
      </c>
      <c r="G278" s="17" t="s">
        <v>376</v>
      </c>
      <c r="H278" s="28" t="s">
        <v>35</v>
      </c>
      <c r="I278" s="57" t="s">
        <v>309</v>
      </c>
      <c r="J278" s="28" t="s">
        <v>375</v>
      </c>
      <c r="K278" s="27" t="s">
        <v>374</v>
      </c>
      <c r="L278" s="47"/>
      <c r="M278" s="47"/>
    </row>
    <row r="279" spans="2:17" ht="15.75">
      <c r="B279" s="18">
        <v>2</v>
      </c>
      <c r="C279" s="20" t="s">
        <v>373</v>
      </c>
      <c r="D279" s="53" t="s">
        <v>372</v>
      </c>
      <c r="E279" s="18" t="s">
        <v>371</v>
      </c>
      <c r="F279" s="16" t="s">
        <v>370</v>
      </c>
      <c r="G279" s="17" t="s">
        <v>44</v>
      </c>
      <c r="H279" s="17" t="s">
        <v>201</v>
      </c>
      <c r="I279" s="17" t="s">
        <v>12</v>
      </c>
      <c r="J279" s="17" t="s">
        <v>369</v>
      </c>
      <c r="K279" s="27" t="s">
        <v>368</v>
      </c>
      <c r="L279" s="47"/>
      <c r="M279" s="47"/>
    </row>
    <row r="280" spans="2:17" ht="15.75">
      <c r="B280" s="18">
        <v>3</v>
      </c>
      <c r="C280" s="20" t="s">
        <v>367</v>
      </c>
      <c r="D280" s="18" t="s">
        <v>366</v>
      </c>
      <c r="E280" s="18" t="s">
        <v>365</v>
      </c>
      <c r="F280" s="16" t="s">
        <v>364</v>
      </c>
      <c r="G280" s="17" t="s">
        <v>44</v>
      </c>
      <c r="H280" s="17" t="s">
        <v>363</v>
      </c>
      <c r="I280" s="17" t="s">
        <v>12</v>
      </c>
      <c r="J280" s="17" t="s">
        <v>362</v>
      </c>
      <c r="K280" s="27" t="s">
        <v>361</v>
      </c>
      <c r="L280" s="47"/>
      <c r="M280" s="47"/>
    </row>
    <row r="281" spans="2:17" ht="15.75">
      <c r="B281" s="18">
        <v>4</v>
      </c>
      <c r="C281" s="20" t="s">
        <v>360</v>
      </c>
      <c r="D281" s="18" t="s">
        <v>359</v>
      </c>
      <c r="E281" s="18" t="s">
        <v>358</v>
      </c>
      <c r="F281" s="16" t="s">
        <v>357</v>
      </c>
      <c r="G281" s="17" t="s">
        <v>44</v>
      </c>
      <c r="H281" s="17" t="s">
        <v>101</v>
      </c>
      <c r="I281" s="17" t="s">
        <v>12</v>
      </c>
      <c r="J281" s="17" t="s">
        <v>143</v>
      </c>
      <c r="K281" s="27" t="s">
        <v>356</v>
      </c>
      <c r="L281" s="47"/>
      <c r="M281" s="47"/>
    </row>
    <row r="282" spans="2:17" ht="15.75">
      <c r="B282" s="18">
        <v>5</v>
      </c>
      <c r="C282" s="20" t="s">
        <v>355</v>
      </c>
      <c r="D282" s="18" t="s">
        <v>354</v>
      </c>
      <c r="E282" s="23" t="s">
        <v>353</v>
      </c>
      <c r="F282" s="16" t="s">
        <v>352</v>
      </c>
      <c r="G282" s="17" t="s">
        <v>44</v>
      </c>
      <c r="H282" s="17" t="s">
        <v>101</v>
      </c>
      <c r="I282" s="17" t="s">
        <v>12</v>
      </c>
      <c r="J282" s="17" t="s">
        <v>230</v>
      </c>
      <c r="K282" s="27" t="s">
        <v>351</v>
      </c>
      <c r="L282" s="47"/>
      <c r="M282" s="47"/>
    </row>
    <row r="283" spans="2:17" ht="15.75">
      <c r="B283" s="18">
        <v>6</v>
      </c>
      <c r="C283" s="20" t="s">
        <v>350</v>
      </c>
      <c r="D283" s="18" t="s">
        <v>349</v>
      </c>
      <c r="E283" s="23" t="s">
        <v>348</v>
      </c>
      <c r="F283" s="16" t="s">
        <v>347</v>
      </c>
      <c r="G283" s="17" t="s">
        <v>36</v>
      </c>
      <c r="H283" s="17" t="s">
        <v>346</v>
      </c>
      <c r="I283" s="17" t="s">
        <v>12</v>
      </c>
      <c r="J283" s="17" t="s">
        <v>345</v>
      </c>
      <c r="K283" s="16" t="s">
        <v>344</v>
      </c>
      <c r="L283" s="47"/>
      <c r="M283" s="47"/>
      <c r="Q283">
        <v>11</v>
      </c>
    </row>
    <row r="284" spans="2:17" ht="15.75">
      <c r="B284" s="18">
        <v>7</v>
      </c>
      <c r="C284" s="20" t="s">
        <v>343</v>
      </c>
      <c r="D284" s="56" t="s">
        <v>342</v>
      </c>
      <c r="E284" s="18" t="s">
        <v>341</v>
      </c>
      <c r="F284" s="16" t="s">
        <v>340</v>
      </c>
      <c r="G284" s="17" t="s">
        <v>36</v>
      </c>
      <c r="H284" s="17" t="s">
        <v>101</v>
      </c>
      <c r="I284" s="17" t="s">
        <v>12</v>
      </c>
      <c r="J284" s="17" t="s">
        <v>339</v>
      </c>
      <c r="K284" s="16" t="s">
        <v>338</v>
      </c>
      <c r="L284" s="47"/>
      <c r="M284" s="47"/>
    </row>
    <row r="285" spans="2:17" ht="15.75">
      <c r="B285" s="18">
        <v>8</v>
      </c>
      <c r="C285" s="20" t="s">
        <v>980</v>
      </c>
      <c r="D285" s="18" t="s">
        <v>337</v>
      </c>
      <c r="E285" s="18" t="s">
        <v>336</v>
      </c>
      <c r="F285" s="16" t="s">
        <v>335</v>
      </c>
      <c r="G285" s="21" t="s">
        <v>36</v>
      </c>
      <c r="H285" s="17" t="s">
        <v>35</v>
      </c>
      <c r="I285" s="21" t="s">
        <v>12</v>
      </c>
      <c r="J285" s="17" t="s">
        <v>114</v>
      </c>
      <c r="K285" s="27" t="s">
        <v>334</v>
      </c>
      <c r="L285" s="47"/>
      <c r="M285" s="47"/>
    </row>
    <row r="286" spans="2:17" ht="15.75">
      <c r="B286" s="18">
        <v>9</v>
      </c>
      <c r="C286" s="20" t="s">
        <v>333</v>
      </c>
      <c r="D286" s="18" t="s">
        <v>332</v>
      </c>
      <c r="E286" s="23" t="s">
        <v>331</v>
      </c>
      <c r="F286" s="16" t="s">
        <v>330</v>
      </c>
      <c r="G286" s="18" t="s">
        <v>7</v>
      </c>
      <c r="H286" s="17" t="s">
        <v>5</v>
      </c>
      <c r="I286" s="17" t="s">
        <v>6</v>
      </c>
      <c r="J286" s="17" t="s">
        <v>5</v>
      </c>
      <c r="K286" s="16"/>
      <c r="L286" s="47"/>
      <c r="M286" s="47"/>
    </row>
    <row r="287" spans="2:17" ht="15.75">
      <c r="B287" s="18">
        <v>10</v>
      </c>
      <c r="C287" s="20" t="s">
        <v>329</v>
      </c>
      <c r="D287" s="23" t="s">
        <v>328</v>
      </c>
      <c r="E287" s="49"/>
      <c r="F287" s="16" t="s">
        <v>327</v>
      </c>
      <c r="G287" s="18" t="s">
        <v>7</v>
      </c>
      <c r="H287" s="23" t="s">
        <v>11</v>
      </c>
      <c r="I287" s="17" t="s">
        <v>6</v>
      </c>
      <c r="J287" s="23" t="s">
        <v>11</v>
      </c>
      <c r="K287" s="26"/>
      <c r="L287" s="47"/>
      <c r="M287" s="47"/>
    </row>
    <row r="288" spans="2:17" ht="15.75">
      <c r="B288" s="18">
        <v>11</v>
      </c>
      <c r="C288" s="20" t="s">
        <v>326</v>
      </c>
      <c r="D288" s="18" t="s">
        <v>325</v>
      </c>
      <c r="E288" s="18" t="s">
        <v>324</v>
      </c>
      <c r="F288" s="16" t="s">
        <v>323</v>
      </c>
      <c r="G288" s="17" t="s">
        <v>255</v>
      </c>
      <c r="H288" s="17" t="s">
        <v>317</v>
      </c>
      <c r="I288" s="17" t="s">
        <v>6</v>
      </c>
      <c r="J288" s="17" t="s">
        <v>963</v>
      </c>
      <c r="K288" s="16" t="s">
        <v>322</v>
      </c>
    </row>
    <row r="289" spans="2:13" ht="15.75">
      <c r="B289" s="18">
        <v>12</v>
      </c>
      <c r="C289" s="20" t="s">
        <v>321</v>
      </c>
      <c r="D289" s="18" t="s">
        <v>320</v>
      </c>
      <c r="E289" s="18" t="s">
        <v>319</v>
      </c>
      <c r="F289" s="16" t="s">
        <v>318</v>
      </c>
      <c r="G289" s="17" t="s">
        <v>255</v>
      </c>
      <c r="H289" s="17" t="s">
        <v>317</v>
      </c>
      <c r="I289" s="17" t="s">
        <v>6</v>
      </c>
      <c r="J289" s="17" t="s">
        <v>963</v>
      </c>
      <c r="K289" s="16" t="s">
        <v>316</v>
      </c>
    </row>
    <row r="290" spans="2:13">
      <c r="B290" s="2"/>
      <c r="G290" s="2"/>
      <c r="H290" s="13"/>
      <c r="I290" s="13"/>
      <c r="J290" s="13"/>
    </row>
    <row r="291" spans="2:13" ht="18.75">
      <c r="G291" s="2"/>
      <c r="H291" s="134" t="s">
        <v>955</v>
      </c>
      <c r="I291" s="134"/>
      <c r="J291" s="134"/>
      <c r="K291" s="134"/>
    </row>
    <row r="292" spans="2:13" ht="18.75">
      <c r="C292" t="s">
        <v>4</v>
      </c>
      <c r="G292" s="2"/>
      <c r="H292" s="12" t="s">
        <v>3</v>
      </c>
    </row>
    <row r="293" spans="2:13" ht="18.75">
      <c r="C293" t="s">
        <v>80</v>
      </c>
      <c r="G293" s="2"/>
      <c r="H293" s="10"/>
    </row>
    <row r="294" spans="2:13" ht="18.75">
      <c r="G294" s="2"/>
      <c r="H294" s="10"/>
    </row>
    <row r="295" spans="2:13" ht="18.75">
      <c r="G295" s="2"/>
      <c r="H295" s="9" t="s">
        <v>978</v>
      </c>
      <c r="I295" s="7"/>
      <c r="J295" s="7"/>
      <c r="K295" s="6"/>
    </row>
    <row r="296" spans="2:13" ht="18.75">
      <c r="G296" s="2"/>
      <c r="H296" s="8" t="s">
        <v>1</v>
      </c>
      <c r="I296" s="7"/>
      <c r="J296" s="7"/>
      <c r="K296" s="6"/>
    </row>
    <row r="297" spans="2:13">
      <c r="G297" s="2"/>
      <c r="H297" s="5"/>
      <c r="I297" s="4"/>
      <c r="J297" s="4"/>
      <c r="K297" s="11"/>
    </row>
    <row r="298" spans="2:13">
      <c r="G298" s="2"/>
      <c r="H298" s="5"/>
      <c r="I298" s="4"/>
      <c r="J298" s="4"/>
      <c r="K298" s="11"/>
      <c r="L298" s="29"/>
      <c r="M298" s="29"/>
    </row>
    <row r="299" spans="2:13">
      <c r="G299" s="2"/>
      <c r="H299" s="5"/>
      <c r="I299" s="4"/>
      <c r="J299" s="4"/>
      <c r="K299" s="11"/>
      <c r="L299" s="29"/>
      <c r="M299" s="29"/>
    </row>
    <row r="300" spans="2:13">
      <c r="G300" s="2"/>
      <c r="H300" s="5"/>
      <c r="I300" s="4"/>
      <c r="J300" s="4"/>
      <c r="K300" s="11"/>
      <c r="L300" s="29"/>
      <c r="M300" s="29"/>
    </row>
    <row r="301" spans="2:13">
      <c r="G301" s="2"/>
      <c r="H301" s="5" t="s">
        <v>0</v>
      </c>
      <c r="I301" s="4"/>
      <c r="J301" s="4"/>
      <c r="K301" s="11"/>
      <c r="L301" s="29"/>
      <c r="M301" s="29"/>
    </row>
    <row r="302" spans="2:13">
      <c r="C302" s="2"/>
      <c r="G302" s="2"/>
      <c r="H302" s="29"/>
      <c r="I302" s="4"/>
      <c r="J302" s="4"/>
      <c r="K302" s="11"/>
      <c r="L302" s="29"/>
      <c r="M302" s="29"/>
    </row>
    <row r="303" spans="2:13">
      <c r="G303" s="2"/>
      <c r="H303" s="29"/>
      <c r="I303" s="4"/>
      <c r="J303" s="4"/>
      <c r="K303" s="11"/>
      <c r="L303" s="29"/>
      <c r="M303" s="29"/>
    </row>
    <row r="304" spans="2:13">
      <c r="E304" s="15"/>
      <c r="G304" s="13"/>
      <c r="H304" s="13"/>
      <c r="I304" s="13"/>
      <c r="J304" s="13"/>
      <c r="K304" s="33"/>
      <c r="L304" s="29"/>
      <c r="M304" s="29"/>
    </row>
    <row r="305" spans="2:13">
      <c r="G305" s="2"/>
      <c r="H305" s="29"/>
      <c r="I305" s="4"/>
      <c r="J305" s="4"/>
      <c r="K305" s="11"/>
    </row>
    <row r="306" spans="2:13" ht="20.25">
      <c r="B306" s="124" t="s">
        <v>79</v>
      </c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3" ht="23.25">
      <c r="B307" s="124" t="s">
        <v>78</v>
      </c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3" ht="23.25">
      <c r="B308" s="124" t="s">
        <v>77</v>
      </c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3" ht="19.5" thickBot="1">
      <c r="B309" s="136" t="s">
        <v>76</v>
      </c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3" ht="15.75" thickTop="1">
      <c r="B310" s="29"/>
      <c r="C310" s="29"/>
      <c r="D310" s="4"/>
      <c r="E310" s="4"/>
      <c r="F310" s="11"/>
      <c r="G310" s="4"/>
      <c r="H310" s="4"/>
      <c r="I310" s="4"/>
      <c r="J310" s="4"/>
      <c r="K310" s="11"/>
    </row>
    <row r="311" spans="2:13" ht="27.75">
      <c r="B311" s="137" t="s">
        <v>75</v>
      </c>
      <c r="C311" s="137"/>
      <c r="D311" s="137"/>
      <c r="E311" s="137"/>
      <c r="F311" s="137"/>
      <c r="G311" s="137"/>
      <c r="H311" s="137"/>
      <c r="I311" s="137"/>
      <c r="J311" s="137"/>
      <c r="K311" s="137"/>
    </row>
    <row r="312" spans="2:13" ht="20.25">
      <c r="B312" s="130" t="s">
        <v>315</v>
      </c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2:13" ht="18.75">
      <c r="B313" s="138" t="s">
        <v>953</v>
      </c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2:13" ht="16.5" thickBot="1">
      <c r="B314" s="139" t="s">
        <v>0</v>
      </c>
      <c r="C314" s="140"/>
      <c r="D314" s="140"/>
      <c r="E314" s="140"/>
      <c r="F314" s="140"/>
      <c r="G314" s="140"/>
      <c r="H314" s="140"/>
      <c r="I314" s="140"/>
      <c r="J314" s="140"/>
      <c r="K314" s="140"/>
    </row>
    <row r="315" spans="2:13" ht="15.75" thickTop="1">
      <c r="B315" s="147" t="s">
        <v>73</v>
      </c>
      <c r="C315" s="147" t="s">
        <v>72</v>
      </c>
      <c r="D315" s="147" t="s">
        <v>71</v>
      </c>
      <c r="E315" s="147" t="s">
        <v>70</v>
      </c>
      <c r="F315" s="145" t="s">
        <v>69</v>
      </c>
      <c r="G315" s="147" t="s">
        <v>68</v>
      </c>
      <c r="H315" s="147" t="s">
        <v>66</v>
      </c>
      <c r="I315" s="147" t="s">
        <v>67</v>
      </c>
      <c r="J315" s="147" t="s">
        <v>66</v>
      </c>
      <c r="K315" s="145" t="s">
        <v>65</v>
      </c>
    </row>
    <row r="316" spans="2:13" ht="15.75" thickBot="1">
      <c r="B316" s="148"/>
      <c r="C316" s="148"/>
      <c r="D316" s="148"/>
      <c r="E316" s="148"/>
      <c r="F316" s="146"/>
      <c r="G316" s="148"/>
      <c r="H316" s="148"/>
      <c r="I316" s="148"/>
      <c r="J316" s="148"/>
      <c r="K316" s="146"/>
      <c r="L316" s="47"/>
      <c r="M316" s="47"/>
    </row>
    <row r="317" spans="2:13" ht="16.5" thickTop="1">
      <c r="B317" s="18">
        <v>1</v>
      </c>
      <c r="C317" s="20" t="s">
        <v>314</v>
      </c>
      <c r="D317" s="18" t="s">
        <v>313</v>
      </c>
      <c r="E317" s="18" t="s">
        <v>312</v>
      </c>
      <c r="F317" s="16" t="s">
        <v>311</v>
      </c>
      <c r="G317" s="17" t="s">
        <v>310</v>
      </c>
      <c r="H317" s="17" t="s">
        <v>137</v>
      </c>
      <c r="I317" s="17" t="s">
        <v>309</v>
      </c>
      <c r="J317" s="17" t="s">
        <v>308</v>
      </c>
      <c r="K317" s="27" t="s">
        <v>307</v>
      </c>
      <c r="L317" s="47"/>
      <c r="M317" s="47"/>
    </row>
    <row r="318" spans="2:13" ht="15.75">
      <c r="B318" s="18">
        <v>2</v>
      </c>
      <c r="C318" s="20" t="s">
        <v>306</v>
      </c>
      <c r="D318" s="18" t="s">
        <v>305</v>
      </c>
      <c r="E318" s="18" t="s">
        <v>304</v>
      </c>
      <c r="F318" s="16" t="s">
        <v>303</v>
      </c>
      <c r="G318" s="17" t="s">
        <v>115</v>
      </c>
      <c r="H318" s="28" t="s">
        <v>35</v>
      </c>
      <c r="I318" s="17" t="s">
        <v>58</v>
      </c>
      <c r="J318" s="28" t="s">
        <v>302</v>
      </c>
      <c r="K318" s="27" t="s">
        <v>301</v>
      </c>
      <c r="L318" s="47"/>
      <c r="M318" s="47"/>
    </row>
    <row r="319" spans="2:13" ht="15.75">
      <c r="B319" s="18">
        <v>3</v>
      </c>
      <c r="C319" s="20" t="s">
        <v>986</v>
      </c>
      <c r="D319" s="18" t="s">
        <v>300</v>
      </c>
      <c r="E319" s="18" t="s">
        <v>299</v>
      </c>
      <c r="F319" s="16" t="s">
        <v>298</v>
      </c>
      <c r="G319" s="17" t="s">
        <v>60</v>
      </c>
      <c r="H319" s="17" t="s">
        <v>297</v>
      </c>
      <c r="I319" s="17" t="s">
        <v>58</v>
      </c>
      <c r="J319" s="17" t="s">
        <v>296</v>
      </c>
      <c r="K319" s="27" t="s">
        <v>295</v>
      </c>
      <c r="L319" s="47"/>
      <c r="M319" s="47"/>
    </row>
    <row r="320" spans="2:13" ht="15.75">
      <c r="B320" s="18">
        <v>4</v>
      </c>
      <c r="C320" s="20" t="s">
        <v>294</v>
      </c>
      <c r="D320" s="18" t="s">
        <v>293</v>
      </c>
      <c r="E320" s="53" t="s">
        <v>292</v>
      </c>
      <c r="F320" s="16" t="s">
        <v>291</v>
      </c>
      <c r="G320" s="17" t="s">
        <v>44</v>
      </c>
      <c r="H320" s="17" t="s">
        <v>251</v>
      </c>
      <c r="I320" s="17" t="s">
        <v>58</v>
      </c>
      <c r="J320" s="17" t="s">
        <v>11</v>
      </c>
      <c r="K320" s="27" t="s">
        <v>290</v>
      </c>
      <c r="L320" s="47"/>
      <c r="M320" s="47"/>
    </row>
    <row r="321" spans="2:17" ht="15.75">
      <c r="B321" s="18">
        <v>5</v>
      </c>
      <c r="C321" s="20" t="s">
        <v>289</v>
      </c>
      <c r="D321" s="18" t="s">
        <v>288</v>
      </c>
      <c r="E321" s="18" t="s">
        <v>287</v>
      </c>
      <c r="F321" s="16" t="s">
        <v>286</v>
      </c>
      <c r="G321" s="17" t="s">
        <v>44</v>
      </c>
      <c r="H321" s="17" t="s">
        <v>101</v>
      </c>
      <c r="I321" s="17" t="s">
        <v>12</v>
      </c>
      <c r="J321" s="28" t="s">
        <v>213</v>
      </c>
      <c r="K321" s="16" t="s">
        <v>285</v>
      </c>
      <c r="L321" s="47"/>
      <c r="M321" s="47"/>
    </row>
    <row r="322" spans="2:17" ht="15.75">
      <c r="B322" s="18">
        <v>6</v>
      </c>
      <c r="C322" s="20" t="s">
        <v>272</v>
      </c>
      <c r="D322" s="18" t="s">
        <v>271</v>
      </c>
      <c r="E322" s="18" t="s">
        <v>270</v>
      </c>
      <c r="F322" s="16" t="s">
        <v>269</v>
      </c>
      <c r="G322" s="17" t="s">
        <v>44</v>
      </c>
      <c r="H322" s="17" t="s">
        <v>114</v>
      </c>
      <c r="I322" s="17" t="s">
        <v>12</v>
      </c>
      <c r="J322" s="17" t="s">
        <v>268</v>
      </c>
      <c r="K322" s="27" t="s">
        <v>267</v>
      </c>
      <c r="L322" s="47"/>
      <c r="M322" s="47"/>
    </row>
    <row r="323" spans="2:17" ht="15.75">
      <c r="B323" s="18">
        <v>7</v>
      </c>
      <c r="C323" s="20" t="s">
        <v>284</v>
      </c>
      <c r="D323" s="18" t="s">
        <v>283</v>
      </c>
      <c r="E323" s="53" t="s">
        <v>282</v>
      </c>
      <c r="F323" s="52" t="s">
        <v>281</v>
      </c>
      <c r="G323" s="17" t="s">
        <v>36</v>
      </c>
      <c r="H323" s="17" t="s">
        <v>280</v>
      </c>
      <c r="I323" s="17" t="s">
        <v>58</v>
      </c>
      <c r="J323" s="17" t="s">
        <v>279</v>
      </c>
      <c r="K323" s="16" t="s">
        <v>278</v>
      </c>
      <c r="L323" s="47"/>
      <c r="M323" s="47"/>
      <c r="Q323">
        <v>11</v>
      </c>
    </row>
    <row r="324" spans="2:17" ht="15.75">
      <c r="B324" s="18">
        <v>8</v>
      </c>
      <c r="C324" s="20" t="s">
        <v>277</v>
      </c>
      <c r="D324" s="18" t="s">
        <v>276</v>
      </c>
      <c r="E324" s="18" t="s">
        <v>275</v>
      </c>
      <c r="F324" s="16" t="s">
        <v>274</v>
      </c>
      <c r="G324" s="17" t="s">
        <v>36</v>
      </c>
      <c r="H324" s="17" t="s">
        <v>207</v>
      </c>
      <c r="I324" s="17" t="s">
        <v>12</v>
      </c>
      <c r="J324" s="28" t="s">
        <v>126</v>
      </c>
      <c r="K324" s="16" t="s">
        <v>273</v>
      </c>
      <c r="L324" s="47"/>
      <c r="M324" s="47"/>
    </row>
    <row r="325" spans="2:17" ht="15.75">
      <c r="B325" s="18">
        <v>9</v>
      </c>
      <c r="C325" s="20" t="s">
        <v>266</v>
      </c>
      <c r="D325" s="18" t="s">
        <v>265</v>
      </c>
      <c r="E325" s="18" t="s">
        <v>264</v>
      </c>
      <c r="F325" s="16" t="s">
        <v>263</v>
      </c>
      <c r="G325" s="17" t="s">
        <v>7</v>
      </c>
      <c r="H325" s="17" t="s">
        <v>207</v>
      </c>
      <c r="I325" s="17" t="s">
        <v>6</v>
      </c>
      <c r="J325" s="17" t="s">
        <v>207</v>
      </c>
      <c r="K325" s="27" t="s">
        <v>262</v>
      </c>
      <c r="L325" s="47"/>
      <c r="M325" s="47"/>
    </row>
    <row r="326" spans="2:17" ht="15.75">
      <c r="B326" s="18">
        <v>10</v>
      </c>
      <c r="C326" s="20" t="s">
        <v>261</v>
      </c>
      <c r="D326" s="23" t="s">
        <v>260</v>
      </c>
      <c r="E326" s="49"/>
      <c r="F326" s="16" t="s">
        <v>969</v>
      </c>
      <c r="G326" s="17" t="s">
        <v>7</v>
      </c>
      <c r="H326" s="23" t="s">
        <v>11</v>
      </c>
      <c r="I326" s="17" t="s">
        <v>6</v>
      </c>
      <c r="J326" s="23" t="s">
        <v>11</v>
      </c>
      <c r="K326" s="26"/>
      <c r="L326" s="47"/>
      <c r="M326" s="47"/>
    </row>
    <row r="327" spans="2:17" ht="15.75">
      <c r="B327" s="18">
        <v>11</v>
      </c>
      <c r="C327" s="20" t="s">
        <v>259</v>
      </c>
      <c r="D327" s="18" t="s">
        <v>258</v>
      </c>
      <c r="E327" s="18" t="s">
        <v>257</v>
      </c>
      <c r="F327" s="16" t="s">
        <v>256</v>
      </c>
      <c r="G327" s="17" t="s">
        <v>255</v>
      </c>
      <c r="H327" s="17" t="s">
        <v>254</v>
      </c>
      <c r="I327" s="17" t="s">
        <v>6</v>
      </c>
      <c r="J327" s="17" t="s">
        <v>253</v>
      </c>
      <c r="K327" s="26"/>
      <c r="L327" s="47"/>
      <c r="M327" s="47"/>
    </row>
    <row r="328" spans="2:17" ht="15.75">
      <c r="B328" s="76"/>
      <c r="C328" s="77"/>
      <c r="D328" s="76"/>
      <c r="E328" s="76"/>
      <c r="F328" s="75"/>
      <c r="G328" s="113"/>
      <c r="H328" s="113"/>
      <c r="I328" s="113"/>
      <c r="J328" s="113"/>
      <c r="L328" s="47"/>
      <c r="M328" s="47"/>
    </row>
    <row r="329" spans="2:17" ht="18.75">
      <c r="G329" s="2"/>
      <c r="H329" s="134" t="s">
        <v>955</v>
      </c>
      <c r="I329" s="134"/>
      <c r="J329" s="134"/>
      <c r="K329" s="134"/>
    </row>
    <row r="330" spans="2:17" ht="18.75">
      <c r="C330" t="s">
        <v>4</v>
      </c>
      <c r="G330" s="2"/>
      <c r="H330" s="12" t="s">
        <v>3</v>
      </c>
    </row>
    <row r="331" spans="2:17" ht="18.75">
      <c r="C331" t="s">
        <v>80</v>
      </c>
      <c r="G331" s="2"/>
      <c r="H331" s="10"/>
    </row>
    <row r="332" spans="2:17" ht="18.75">
      <c r="G332" s="2"/>
      <c r="H332" s="10"/>
    </row>
    <row r="333" spans="2:17" ht="18.75">
      <c r="G333" s="2"/>
      <c r="H333" s="9" t="s">
        <v>978</v>
      </c>
      <c r="I333" s="7"/>
      <c r="J333" s="7"/>
      <c r="K333" s="6"/>
    </row>
    <row r="334" spans="2:17" ht="18.75">
      <c r="C334" s="2"/>
      <c r="G334" s="2"/>
      <c r="H334" s="8" t="s">
        <v>1</v>
      </c>
      <c r="I334" s="7"/>
      <c r="J334" s="7"/>
      <c r="K334" s="6"/>
    </row>
    <row r="335" spans="2:17">
      <c r="G335" s="2"/>
      <c r="H335" s="5" t="s">
        <v>0</v>
      </c>
      <c r="I335" s="4"/>
      <c r="J335" s="4"/>
      <c r="K335" s="11"/>
    </row>
    <row r="336" spans="2:17">
      <c r="G336" s="2"/>
      <c r="H336" s="5"/>
      <c r="I336" s="4"/>
      <c r="J336" s="4"/>
      <c r="K336" s="11"/>
    </row>
    <row r="337" spans="2:17">
      <c r="G337" s="2"/>
      <c r="H337" s="5"/>
      <c r="I337" s="4"/>
      <c r="J337" s="4"/>
      <c r="K337" s="11"/>
    </row>
    <row r="338" spans="2:17">
      <c r="G338" s="2"/>
      <c r="H338" s="5"/>
      <c r="I338" s="4"/>
      <c r="J338" s="4"/>
      <c r="K338" s="11"/>
    </row>
    <row r="339" spans="2:17">
      <c r="G339" s="2"/>
      <c r="H339" s="5"/>
      <c r="I339" s="4"/>
      <c r="J339" s="4"/>
      <c r="K339" s="11"/>
      <c r="L339" s="29"/>
      <c r="M339" s="29"/>
    </row>
    <row r="340" spans="2:17">
      <c r="L340" s="29"/>
      <c r="M340" s="29"/>
    </row>
    <row r="341" spans="2:17">
      <c r="G341" s="2"/>
      <c r="H341" s="29"/>
      <c r="I341" s="4"/>
      <c r="J341" s="4"/>
      <c r="K341" s="11"/>
      <c r="L341" s="29"/>
      <c r="M341" s="29"/>
    </row>
    <row r="342" spans="2:17">
      <c r="G342" s="2"/>
      <c r="H342" s="29"/>
      <c r="I342" s="4"/>
      <c r="J342" s="4"/>
      <c r="K342" s="11"/>
      <c r="L342" s="29"/>
      <c r="M342" s="29"/>
    </row>
    <row r="343" spans="2:17" ht="20.25">
      <c r="B343" s="124" t="s">
        <v>79</v>
      </c>
      <c r="C343" s="124"/>
      <c r="D343" s="124"/>
      <c r="E343" s="124"/>
      <c r="F343" s="124"/>
      <c r="G343" s="124"/>
      <c r="H343" s="124"/>
      <c r="I343" s="124"/>
      <c r="J343" s="124"/>
      <c r="K343" s="124"/>
      <c r="L343" s="29"/>
      <c r="M343" s="29"/>
    </row>
    <row r="344" spans="2:17" ht="23.25">
      <c r="B344" s="124" t="s">
        <v>78</v>
      </c>
      <c r="C344" s="135"/>
      <c r="D344" s="135"/>
      <c r="E344" s="135"/>
      <c r="F344" s="135"/>
      <c r="G344" s="135"/>
      <c r="H344" s="135"/>
      <c r="I344" s="135"/>
      <c r="J344" s="135"/>
      <c r="K344" s="135"/>
      <c r="L344" s="29"/>
      <c r="M344" s="29"/>
    </row>
    <row r="345" spans="2:17" ht="23.25">
      <c r="B345" s="124" t="s">
        <v>77</v>
      </c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7" ht="19.5" thickBot="1">
      <c r="B346" s="136" t="s">
        <v>76</v>
      </c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7" ht="15.75" thickTop="1">
      <c r="B347" s="29"/>
      <c r="C347" s="29"/>
      <c r="D347" s="4"/>
      <c r="E347" s="4"/>
      <c r="F347" s="11"/>
      <c r="G347" s="4"/>
      <c r="H347" s="4"/>
      <c r="I347" s="4"/>
      <c r="J347" s="4"/>
      <c r="K347" s="11"/>
    </row>
    <row r="348" spans="2:17" ht="27.75">
      <c r="B348" s="137" t="s">
        <v>75</v>
      </c>
      <c r="C348" s="137"/>
      <c r="D348" s="137"/>
      <c r="E348" s="137"/>
      <c r="F348" s="137"/>
      <c r="G348" s="137"/>
      <c r="H348" s="137"/>
      <c r="I348" s="137"/>
      <c r="J348" s="137"/>
      <c r="K348" s="137"/>
    </row>
    <row r="349" spans="2:17" ht="20.25">
      <c r="B349" s="130" t="s">
        <v>252</v>
      </c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7" ht="18.75">
      <c r="B350" s="138" t="s">
        <v>953</v>
      </c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2:17" ht="16.5" thickBot="1">
      <c r="B351" s="139" t="s">
        <v>0</v>
      </c>
      <c r="C351" s="140"/>
      <c r="D351" s="140"/>
      <c r="E351" s="140"/>
      <c r="F351" s="140"/>
      <c r="G351" s="140"/>
      <c r="H351" s="140"/>
      <c r="I351" s="140"/>
      <c r="J351" s="140"/>
      <c r="K351" s="140"/>
    </row>
    <row r="352" spans="2:17" ht="15.75" thickTop="1">
      <c r="B352" s="147" t="s">
        <v>73</v>
      </c>
      <c r="C352" s="147" t="s">
        <v>72</v>
      </c>
      <c r="D352" s="147" t="s">
        <v>71</v>
      </c>
      <c r="E352" s="147" t="s">
        <v>70</v>
      </c>
      <c r="F352" s="145" t="s">
        <v>69</v>
      </c>
      <c r="G352" s="147" t="s">
        <v>68</v>
      </c>
      <c r="H352" s="147" t="s">
        <v>66</v>
      </c>
      <c r="I352" s="147" t="s">
        <v>67</v>
      </c>
      <c r="J352" s="147" t="s">
        <v>66</v>
      </c>
      <c r="K352" s="145" t="s">
        <v>65</v>
      </c>
      <c r="Q352" t="s">
        <v>0</v>
      </c>
    </row>
    <row r="353" spans="2:13" ht="15.75" thickBot="1">
      <c r="B353" s="148"/>
      <c r="C353" s="148"/>
      <c r="D353" s="148"/>
      <c r="E353" s="148"/>
      <c r="F353" s="146"/>
      <c r="G353" s="148"/>
      <c r="H353" s="148"/>
      <c r="I353" s="148"/>
      <c r="J353" s="148"/>
      <c r="K353" s="146"/>
      <c r="L353" s="38"/>
      <c r="M353" s="38"/>
    </row>
    <row r="354" spans="2:13" ht="16.5" thickTop="1">
      <c r="B354" s="18">
        <v>1</v>
      </c>
      <c r="C354" s="20" t="s">
        <v>250</v>
      </c>
      <c r="D354" s="23" t="s">
        <v>249</v>
      </c>
      <c r="E354" s="18" t="s">
        <v>248</v>
      </c>
      <c r="F354" s="16" t="s">
        <v>247</v>
      </c>
      <c r="G354" s="17" t="s">
        <v>36</v>
      </c>
      <c r="H354" s="17" t="s">
        <v>35</v>
      </c>
      <c r="I354" s="17" t="s">
        <v>12</v>
      </c>
      <c r="J354" s="17" t="s">
        <v>246</v>
      </c>
      <c r="K354" s="16" t="s">
        <v>245</v>
      </c>
      <c r="L354" s="38"/>
      <c r="M354" s="38"/>
    </row>
    <row r="355" spans="2:13" ht="15.75">
      <c r="B355" s="18">
        <v>2</v>
      </c>
      <c r="C355" s="20" t="s">
        <v>244</v>
      </c>
      <c r="D355" s="55" t="s">
        <v>243</v>
      </c>
      <c r="E355" s="18" t="s">
        <v>242</v>
      </c>
      <c r="F355" s="16" t="s">
        <v>241</v>
      </c>
      <c r="G355" s="17" t="s">
        <v>36</v>
      </c>
      <c r="H355" s="17" t="s">
        <v>35</v>
      </c>
      <c r="I355" s="17" t="s">
        <v>12</v>
      </c>
      <c r="J355" s="17" t="s">
        <v>240</v>
      </c>
      <c r="K355" s="27" t="s">
        <v>239</v>
      </c>
      <c r="L355" s="38"/>
      <c r="M355" s="38"/>
    </row>
    <row r="356" spans="2:13" ht="15.75">
      <c r="B356" s="18">
        <v>3</v>
      </c>
      <c r="C356" s="20" t="s">
        <v>238</v>
      </c>
      <c r="D356" s="18" t="s">
        <v>237</v>
      </c>
      <c r="E356" s="23" t="s">
        <v>236</v>
      </c>
      <c r="F356" s="16" t="s">
        <v>235</v>
      </c>
      <c r="G356" s="17" t="s">
        <v>36</v>
      </c>
      <c r="H356" s="17" t="s">
        <v>35</v>
      </c>
      <c r="I356" s="17" t="s">
        <v>12</v>
      </c>
      <c r="J356" s="17" t="s">
        <v>5</v>
      </c>
      <c r="K356" s="16"/>
      <c r="L356" s="38"/>
      <c r="M356" s="38"/>
    </row>
    <row r="357" spans="2:13" ht="15.75">
      <c r="B357" s="18">
        <v>4</v>
      </c>
      <c r="C357" s="20" t="s">
        <v>234</v>
      </c>
      <c r="D357" s="18" t="s">
        <v>233</v>
      </c>
      <c r="E357" s="18" t="s">
        <v>232</v>
      </c>
      <c r="F357" s="16" t="s">
        <v>231</v>
      </c>
      <c r="G357" s="17" t="s">
        <v>7</v>
      </c>
      <c r="H357" s="17" t="s">
        <v>207</v>
      </c>
      <c r="I357" s="17" t="s">
        <v>6</v>
      </c>
      <c r="J357" s="17" t="s">
        <v>230</v>
      </c>
      <c r="K357" s="16" t="s">
        <v>229</v>
      </c>
      <c r="L357" s="31"/>
      <c r="M357" s="31"/>
    </row>
    <row r="358" spans="2:13" ht="15.75">
      <c r="B358" s="18">
        <v>5</v>
      </c>
      <c r="C358" s="20" t="s">
        <v>956</v>
      </c>
      <c r="D358" s="54" t="s">
        <v>228</v>
      </c>
      <c r="E358" s="49"/>
      <c r="F358" s="26"/>
      <c r="G358" s="17" t="s">
        <v>7</v>
      </c>
      <c r="H358" s="48" t="s">
        <v>11</v>
      </c>
      <c r="I358" s="17" t="s">
        <v>6</v>
      </c>
      <c r="J358" s="48" t="s">
        <v>11</v>
      </c>
      <c r="K358" s="26"/>
      <c r="L358" s="31"/>
      <c r="M358" s="31"/>
    </row>
    <row r="360" spans="2:13" ht="18.75">
      <c r="G360" s="2"/>
      <c r="H360" s="134" t="s">
        <v>955</v>
      </c>
      <c r="I360" s="134"/>
      <c r="J360" s="134"/>
      <c r="K360" s="134"/>
      <c r="L360" s="31"/>
      <c r="M360" s="31"/>
    </row>
    <row r="361" spans="2:13" ht="18.75">
      <c r="C361" t="s">
        <v>4</v>
      </c>
      <c r="G361" s="2"/>
      <c r="H361" s="12" t="s">
        <v>3</v>
      </c>
    </row>
    <row r="362" spans="2:13" ht="18.75">
      <c r="C362" t="s">
        <v>80</v>
      </c>
      <c r="G362" s="2"/>
      <c r="H362" s="10"/>
    </row>
    <row r="363" spans="2:13" ht="18.75">
      <c r="G363" s="2"/>
      <c r="H363" s="10"/>
    </row>
    <row r="364" spans="2:13" ht="18.75">
      <c r="G364" s="2"/>
      <c r="H364" s="9" t="s">
        <v>978</v>
      </c>
      <c r="I364" s="7"/>
      <c r="J364" s="7"/>
      <c r="K364" s="6"/>
    </row>
    <row r="365" spans="2:13" ht="18.75">
      <c r="G365" s="2"/>
      <c r="H365" s="8" t="s">
        <v>1</v>
      </c>
      <c r="I365" s="7"/>
      <c r="J365" s="7"/>
      <c r="K365" s="6"/>
    </row>
    <row r="366" spans="2:13">
      <c r="H366" s="5" t="s">
        <v>0</v>
      </c>
      <c r="I366" s="4"/>
      <c r="J366" s="4"/>
      <c r="L366" s="29"/>
      <c r="M366" s="29"/>
    </row>
    <row r="367" spans="2:13">
      <c r="L367" s="29"/>
      <c r="M367" s="29"/>
    </row>
    <row r="379" spans="2:11" ht="20.25">
      <c r="B379" s="124" t="s">
        <v>79</v>
      </c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 ht="23.25">
      <c r="B380" s="124" t="s">
        <v>78</v>
      </c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 ht="23.25">
      <c r="B381" s="124" t="s">
        <v>77</v>
      </c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 ht="19.5" thickBot="1">
      <c r="B382" s="136" t="s">
        <v>76</v>
      </c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 ht="15.75" thickTop="1">
      <c r="B383" s="29"/>
      <c r="C383" s="29"/>
      <c r="D383" s="4"/>
      <c r="E383" s="4"/>
      <c r="F383" s="11"/>
      <c r="G383" s="4"/>
      <c r="H383" s="4"/>
      <c r="I383" s="4"/>
      <c r="J383" s="4"/>
      <c r="K383" s="11"/>
    </row>
    <row r="384" spans="2:11" ht="27.75">
      <c r="B384" s="137" t="s">
        <v>75</v>
      </c>
      <c r="C384" s="137"/>
      <c r="D384" s="137"/>
      <c r="E384" s="137"/>
      <c r="F384" s="137"/>
      <c r="G384" s="137"/>
      <c r="H384" s="137"/>
      <c r="I384" s="137"/>
      <c r="J384" s="137"/>
      <c r="K384" s="137"/>
    </row>
    <row r="385" spans="2:17" ht="20.25">
      <c r="B385" s="130" t="s">
        <v>227</v>
      </c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7" ht="18.75">
      <c r="B386" s="138" t="s">
        <v>953</v>
      </c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2:17" ht="16.5" thickBot="1">
      <c r="B387" s="139" t="s">
        <v>0</v>
      </c>
      <c r="C387" s="140"/>
      <c r="D387" s="140"/>
      <c r="E387" s="140"/>
      <c r="F387" s="140"/>
      <c r="G387" s="140"/>
      <c r="H387" s="140"/>
      <c r="I387" s="140"/>
      <c r="J387" s="140"/>
      <c r="K387" s="140"/>
    </row>
    <row r="388" spans="2:17" ht="15.75" thickTop="1">
      <c r="B388" s="147" t="s">
        <v>73</v>
      </c>
      <c r="C388" s="147" t="s">
        <v>72</v>
      </c>
      <c r="D388" s="147" t="s">
        <v>71</v>
      </c>
      <c r="E388" s="147" t="s">
        <v>70</v>
      </c>
      <c r="F388" s="145" t="s">
        <v>69</v>
      </c>
      <c r="G388" s="147" t="s">
        <v>68</v>
      </c>
      <c r="H388" s="147" t="s">
        <v>66</v>
      </c>
      <c r="I388" s="147" t="s">
        <v>67</v>
      </c>
      <c r="J388" s="147" t="s">
        <v>66</v>
      </c>
      <c r="K388" s="145" t="s">
        <v>65</v>
      </c>
    </row>
    <row r="389" spans="2:17" ht="15.75" thickBot="1">
      <c r="B389" s="148"/>
      <c r="C389" s="148"/>
      <c r="D389" s="148"/>
      <c r="E389" s="148"/>
      <c r="F389" s="146"/>
      <c r="G389" s="148"/>
      <c r="H389" s="148"/>
      <c r="I389" s="148"/>
      <c r="J389" s="148"/>
      <c r="K389" s="146"/>
    </row>
    <row r="390" spans="2:17" ht="16.5" thickTop="1">
      <c r="B390" s="18">
        <v>1</v>
      </c>
      <c r="C390" s="20" t="s">
        <v>226</v>
      </c>
      <c r="D390" s="18" t="s">
        <v>225</v>
      </c>
      <c r="E390" s="18" t="s">
        <v>224</v>
      </c>
      <c r="F390" s="16" t="s">
        <v>223</v>
      </c>
      <c r="G390" s="17" t="s">
        <v>60</v>
      </c>
      <c r="H390" s="17" t="s">
        <v>222</v>
      </c>
      <c r="I390" s="17" t="s">
        <v>221</v>
      </c>
      <c r="J390" s="17" t="s">
        <v>220</v>
      </c>
      <c r="K390" s="27" t="s">
        <v>219</v>
      </c>
    </row>
    <row r="391" spans="2:17" ht="15.75">
      <c r="B391" s="18">
        <v>2</v>
      </c>
      <c r="C391" s="20" t="s">
        <v>218</v>
      </c>
      <c r="D391" s="18" t="s">
        <v>217</v>
      </c>
      <c r="E391" s="53" t="s">
        <v>216</v>
      </c>
      <c r="F391" s="52" t="s">
        <v>215</v>
      </c>
      <c r="G391" s="17" t="s">
        <v>44</v>
      </c>
      <c r="H391" s="17" t="s">
        <v>214</v>
      </c>
      <c r="I391" s="17" t="s">
        <v>12</v>
      </c>
      <c r="J391" s="17" t="s">
        <v>213</v>
      </c>
      <c r="K391" s="27" t="s">
        <v>212</v>
      </c>
    </row>
    <row r="392" spans="2:17" ht="15.75">
      <c r="B392" s="18">
        <v>3</v>
      </c>
      <c r="C392" s="20" t="s">
        <v>211</v>
      </c>
      <c r="D392" s="18" t="s">
        <v>210</v>
      </c>
      <c r="E392" s="18" t="s">
        <v>209</v>
      </c>
      <c r="F392" s="16" t="s">
        <v>208</v>
      </c>
      <c r="G392" s="17" t="s">
        <v>44</v>
      </c>
      <c r="H392" s="17" t="s">
        <v>207</v>
      </c>
      <c r="I392" s="17" t="s">
        <v>12</v>
      </c>
      <c r="J392" s="17" t="s">
        <v>206</v>
      </c>
      <c r="K392" s="27" t="s">
        <v>199</v>
      </c>
    </row>
    <row r="393" spans="2:17" ht="15.75">
      <c r="B393" s="18">
        <v>4</v>
      </c>
      <c r="C393" s="20" t="s">
        <v>198</v>
      </c>
      <c r="D393" s="18" t="s">
        <v>197</v>
      </c>
      <c r="E393" s="18" t="s">
        <v>196</v>
      </c>
      <c r="F393" s="16" t="s">
        <v>195</v>
      </c>
      <c r="G393" s="21" t="s">
        <v>44</v>
      </c>
      <c r="H393" s="17" t="s">
        <v>35</v>
      </c>
      <c r="I393" s="21" t="s">
        <v>12</v>
      </c>
      <c r="J393" s="17" t="s">
        <v>194</v>
      </c>
      <c r="K393" s="27" t="s">
        <v>193</v>
      </c>
    </row>
    <row r="394" spans="2:17" ht="15.75">
      <c r="B394" s="18">
        <v>5</v>
      </c>
      <c r="C394" s="20" t="s">
        <v>205</v>
      </c>
      <c r="D394" s="18" t="s">
        <v>204</v>
      </c>
      <c r="E394" s="18" t="s">
        <v>203</v>
      </c>
      <c r="F394" s="16" t="s">
        <v>202</v>
      </c>
      <c r="G394" s="17" t="s">
        <v>36</v>
      </c>
      <c r="H394" s="17" t="s">
        <v>201</v>
      </c>
      <c r="I394" s="17" t="s">
        <v>12</v>
      </c>
      <c r="J394" s="17" t="s">
        <v>200</v>
      </c>
      <c r="K394" s="27" t="s">
        <v>199</v>
      </c>
      <c r="L394" s="47"/>
      <c r="M394" s="47"/>
    </row>
    <row r="395" spans="2:17" ht="15.75">
      <c r="B395" s="18">
        <v>6</v>
      </c>
      <c r="C395" s="20" t="s">
        <v>192</v>
      </c>
      <c r="D395" s="18" t="s">
        <v>191</v>
      </c>
      <c r="E395" s="53" t="s">
        <v>190</v>
      </c>
      <c r="F395" s="52" t="s">
        <v>189</v>
      </c>
      <c r="G395" s="17" t="s">
        <v>36</v>
      </c>
      <c r="H395" s="28" t="s">
        <v>127</v>
      </c>
      <c r="I395" s="17" t="s">
        <v>12</v>
      </c>
      <c r="J395" s="37" t="s">
        <v>126</v>
      </c>
      <c r="K395" s="16" t="s">
        <v>188</v>
      </c>
      <c r="L395" s="47"/>
      <c r="M395" s="47"/>
      <c r="Q395">
        <v>14</v>
      </c>
    </row>
    <row r="396" spans="2:17" ht="15.75">
      <c r="B396" s="18">
        <v>7</v>
      </c>
      <c r="C396" s="20" t="s">
        <v>187</v>
      </c>
      <c r="D396" s="18" t="s">
        <v>186</v>
      </c>
      <c r="E396" s="18" t="s">
        <v>185</v>
      </c>
      <c r="F396" s="16" t="s">
        <v>184</v>
      </c>
      <c r="G396" s="17" t="s">
        <v>7</v>
      </c>
      <c r="H396" s="17" t="s">
        <v>183</v>
      </c>
      <c r="I396" s="17" t="s">
        <v>6</v>
      </c>
      <c r="J396" s="17" t="s">
        <v>50</v>
      </c>
      <c r="K396" s="27" t="s">
        <v>182</v>
      </c>
      <c r="L396" s="47"/>
      <c r="M396" s="47"/>
    </row>
    <row r="397" spans="2:17" ht="15.75">
      <c r="B397" s="18">
        <v>8</v>
      </c>
      <c r="C397" s="20" t="s">
        <v>181</v>
      </c>
      <c r="D397" s="18" t="s">
        <v>180</v>
      </c>
      <c r="E397" s="18" t="s">
        <v>179</v>
      </c>
      <c r="F397" s="16" t="s">
        <v>178</v>
      </c>
      <c r="G397" s="17" t="s">
        <v>7</v>
      </c>
      <c r="H397" s="17" t="s">
        <v>177</v>
      </c>
      <c r="I397" s="17" t="s">
        <v>6</v>
      </c>
      <c r="J397" s="17" t="s">
        <v>177</v>
      </c>
      <c r="K397" s="27" t="s">
        <v>176</v>
      </c>
    </row>
    <row r="398" spans="2:17" ht="15.75">
      <c r="B398" s="18">
        <v>9</v>
      </c>
      <c r="C398" s="20" t="s">
        <v>175</v>
      </c>
      <c r="D398" s="23" t="s">
        <v>174</v>
      </c>
      <c r="E398" s="53" t="s">
        <v>173</v>
      </c>
      <c r="F398" s="52" t="s">
        <v>172</v>
      </c>
      <c r="G398" s="17" t="s">
        <v>7</v>
      </c>
      <c r="H398" s="17" t="s">
        <v>13</v>
      </c>
      <c r="I398" s="17" t="s">
        <v>6</v>
      </c>
      <c r="J398" s="17" t="s">
        <v>13</v>
      </c>
      <c r="K398" s="16"/>
    </row>
    <row r="399" spans="2:17" ht="15.75">
      <c r="B399" s="18">
        <v>10</v>
      </c>
      <c r="C399" s="20" t="s">
        <v>171</v>
      </c>
      <c r="D399" s="23" t="s">
        <v>170</v>
      </c>
      <c r="E399" s="53" t="s">
        <v>169</v>
      </c>
      <c r="F399" s="52" t="s">
        <v>168</v>
      </c>
      <c r="G399" s="17" t="s">
        <v>7</v>
      </c>
      <c r="H399" s="17" t="s">
        <v>13</v>
      </c>
      <c r="I399" s="17" t="s">
        <v>6</v>
      </c>
      <c r="J399" s="17" t="s">
        <v>13</v>
      </c>
      <c r="K399" s="16" t="s">
        <v>167</v>
      </c>
      <c r="L399" s="47"/>
      <c r="M399" s="47"/>
    </row>
    <row r="400" spans="2:17" ht="15.75">
      <c r="B400" s="18">
        <v>11</v>
      </c>
      <c r="C400" s="51" t="s">
        <v>166</v>
      </c>
      <c r="D400" s="50" t="s">
        <v>165</v>
      </c>
      <c r="E400" s="23" t="s">
        <v>164</v>
      </c>
      <c r="F400" s="52" t="s">
        <v>163</v>
      </c>
      <c r="G400" s="17" t="s">
        <v>7</v>
      </c>
      <c r="H400" s="17" t="s">
        <v>5</v>
      </c>
      <c r="I400" s="17" t="s">
        <v>6</v>
      </c>
      <c r="J400" s="17" t="s">
        <v>5</v>
      </c>
      <c r="K400" s="16" t="s">
        <v>0</v>
      </c>
      <c r="L400" s="47"/>
      <c r="M400" s="47"/>
    </row>
    <row r="401" spans="2:13" ht="15.75">
      <c r="B401" s="18">
        <v>12</v>
      </c>
      <c r="C401" s="51" t="s">
        <v>162</v>
      </c>
      <c r="D401" s="50" t="s">
        <v>161</v>
      </c>
      <c r="E401" s="23" t="s">
        <v>160</v>
      </c>
      <c r="F401" s="52" t="s">
        <v>159</v>
      </c>
      <c r="G401" s="17" t="s">
        <v>7</v>
      </c>
      <c r="H401" s="17" t="s">
        <v>5</v>
      </c>
      <c r="I401" s="17" t="s">
        <v>6</v>
      </c>
      <c r="J401" s="17" t="s">
        <v>5</v>
      </c>
      <c r="K401" s="16" t="s">
        <v>0</v>
      </c>
      <c r="L401" s="47"/>
      <c r="M401" s="47"/>
    </row>
    <row r="402" spans="2:13" ht="15.75">
      <c r="B402" s="18">
        <v>13</v>
      </c>
      <c r="C402" s="51" t="s">
        <v>158</v>
      </c>
      <c r="D402" s="50" t="s">
        <v>157</v>
      </c>
      <c r="E402" s="23" t="s">
        <v>156</v>
      </c>
      <c r="F402" s="52" t="s">
        <v>155</v>
      </c>
      <c r="G402" s="17" t="s">
        <v>7</v>
      </c>
      <c r="H402" s="17" t="s">
        <v>5</v>
      </c>
      <c r="I402" s="17" t="s">
        <v>6</v>
      </c>
      <c r="J402" s="17" t="s">
        <v>5</v>
      </c>
      <c r="K402" s="16" t="s">
        <v>0</v>
      </c>
      <c r="L402" s="47"/>
      <c r="M402" s="47"/>
    </row>
    <row r="403" spans="2:13" ht="15.75">
      <c r="B403" s="18">
        <v>14</v>
      </c>
      <c r="C403" s="51" t="s">
        <v>154</v>
      </c>
      <c r="D403" s="50" t="s">
        <v>153</v>
      </c>
      <c r="E403" s="23" t="s">
        <v>152</v>
      </c>
      <c r="F403" s="16" t="s">
        <v>151</v>
      </c>
      <c r="G403" s="17" t="s">
        <v>7</v>
      </c>
      <c r="H403" s="17" t="s">
        <v>5</v>
      </c>
      <c r="I403" s="17" t="s">
        <v>6</v>
      </c>
      <c r="J403" s="17" t="s">
        <v>5</v>
      </c>
      <c r="K403" s="16" t="s">
        <v>0</v>
      </c>
    </row>
    <row r="404" spans="2:13" ht="15.75">
      <c r="B404" s="18">
        <v>15</v>
      </c>
      <c r="C404" s="24" t="s">
        <v>150</v>
      </c>
      <c r="D404" s="23" t="s">
        <v>149</v>
      </c>
      <c r="E404" s="49"/>
      <c r="F404" s="26"/>
      <c r="G404" s="17" t="s">
        <v>7</v>
      </c>
      <c r="H404" s="48" t="s">
        <v>11</v>
      </c>
      <c r="I404" s="17" t="s">
        <v>6</v>
      </c>
      <c r="J404" s="48" t="s">
        <v>11</v>
      </c>
      <c r="K404" s="26"/>
    </row>
    <row r="405" spans="2:13">
      <c r="B405" s="2"/>
      <c r="C405" s="46"/>
      <c r="D405" s="45"/>
      <c r="G405" s="13"/>
      <c r="H405" s="13"/>
      <c r="I405" s="13"/>
      <c r="J405" s="13"/>
    </row>
    <row r="406" spans="2:13" ht="18.75">
      <c r="G406" s="2"/>
      <c r="H406" s="134" t="s">
        <v>955</v>
      </c>
      <c r="I406" s="134"/>
      <c r="J406" s="134"/>
      <c r="K406" s="134"/>
    </row>
    <row r="407" spans="2:13" ht="18.75">
      <c r="C407" t="s">
        <v>4</v>
      </c>
      <c r="G407" s="2"/>
      <c r="H407" s="134" t="s">
        <v>3</v>
      </c>
      <c r="I407" s="134"/>
      <c r="J407" s="134"/>
      <c r="K407" s="134"/>
    </row>
    <row r="408" spans="2:13" ht="18.75">
      <c r="C408" t="s">
        <v>80</v>
      </c>
      <c r="G408" s="2"/>
      <c r="H408" s="10"/>
      <c r="I408" s="10"/>
      <c r="J408" s="10"/>
      <c r="K408" s="44"/>
    </row>
    <row r="409" spans="2:13" ht="18.75">
      <c r="G409" s="2"/>
      <c r="H409" s="10"/>
      <c r="I409" s="10"/>
      <c r="J409" s="43"/>
      <c r="K409" s="42"/>
    </row>
    <row r="410" spans="2:13" ht="18.75">
      <c r="G410" s="2"/>
      <c r="H410" s="9" t="s">
        <v>978</v>
      </c>
      <c r="I410" s="7"/>
      <c r="J410" s="7"/>
      <c r="K410" s="6"/>
      <c r="L410" s="29"/>
      <c r="M410" s="29"/>
    </row>
    <row r="411" spans="2:13" ht="18.75">
      <c r="G411" s="2"/>
      <c r="H411" s="8" t="s">
        <v>1</v>
      </c>
      <c r="I411" s="7"/>
      <c r="J411" s="7"/>
      <c r="K411" s="6"/>
      <c r="L411" s="29"/>
      <c r="M411" s="29"/>
    </row>
    <row r="412" spans="2:13">
      <c r="G412" s="2"/>
      <c r="H412" s="5"/>
      <c r="I412" s="4"/>
      <c r="J412" s="4"/>
      <c r="K412" s="11"/>
      <c r="L412" s="29"/>
      <c r="M412" s="29"/>
    </row>
    <row r="413" spans="2:13">
      <c r="G413" s="2"/>
      <c r="H413" s="5"/>
      <c r="I413" s="4"/>
      <c r="J413" s="4"/>
      <c r="K413" s="11"/>
      <c r="L413" s="29"/>
      <c r="M413" s="29"/>
    </row>
    <row r="414" spans="2:13">
      <c r="G414" s="2"/>
      <c r="H414" s="5"/>
      <c r="I414" s="4"/>
      <c r="J414" s="4"/>
      <c r="K414" s="11"/>
      <c r="L414" s="29"/>
      <c r="M414" s="29"/>
    </row>
    <row r="415" spans="2:13">
      <c r="G415" s="2"/>
      <c r="H415" s="29"/>
      <c r="I415" s="4"/>
      <c r="J415" s="4"/>
      <c r="K415" s="11"/>
      <c r="L415" s="29"/>
      <c r="M415" s="29"/>
    </row>
    <row r="416" spans="2:13" ht="20.25">
      <c r="B416" s="124" t="s">
        <v>79</v>
      </c>
      <c r="C416" s="124"/>
      <c r="D416" s="124"/>
      <c r="E416" s="124"/>
      <c r="F416" s="124"/>
      <c r="G416" s="124"/>
      <c r="H416" s="124"/>
      <c r="I416" s="124"/>
      <c r="J416" s="124"/>
      <c r="K416" s="124"/>
      <c r="L416" s="29"/>
      <c r="M416" s="29"/>
    </row>
    <row r="417" spans="2:17" ht="23.25">
      <c r="B417" s="124" t="s">
        <v>78</v>
      </c>
      <c r="C417" s="135"/>
      <c r="D417" s="135"/>
      <c r="E417" s="135"/>
      <c r="F417" s="135"/>
      <c r="G417" s="135"/>
      <c r="H417" s="135"/>
      <c r="I417" s="135"/>
      <c r="J417" s="135"/>
      <c r="K417" s="135"/>
      <c r="L417" s="29"/>
      <c r="M417" s="29"/>
    </row>
    <row r="418" spans="2:17" ht="23.25">
      <c r="B418" s="124" t="s">
        <v>77</v>
      </c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7" ht="19.5" thickBot="1">
      <c r="B419" s="136" t="s">
        <v>76</v>
      </c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7" ht="15.75" thickTop="1">
      <c r="B420" s="29"/>
      <c r="C420" s="29"/>
      <c r="D420" s="4"/>
      <c r="E420" s="4"/>
      <c r="F420" s="11"/>
      <c r="G420" s="4"/>
      <c r="H420" s="4"/>
      <c r="I420" s="4"/>
      <c r="J420" s="4"/>
      <c r="K420" s="11"/>
    </row>
    <row r="421" spans="2:17" ht="27.75">
      <c r="B421" s="137" t="s">
        <v>75</v>
      </c>
      <c r="C421" s="137"/>
      <c r="D421" s="137"/>
      <c r="E421" s="137"/>
      <c r="F421" s="137"/>
      <c r="G421" s="137"/>
      <c r="H421" s="137"/>
      <c r="I421" s="137"/>
      <c r="J421" s="137"/>
      <c r="K421" s="137"/>
    </row>
    <row r="422" spans="2:17" ht="20.25">
      <c r="B422" s="130" t="s">
        <v>148</v>
      </c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7" ht="18.75">
      <c r="B423" s="138" t="s">
        <v>953</v>
      </c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2:17" ht="16.5" thickBot="1">
      <c r="B424" s="139" t="s">
        <v>0</v>
      </c>
      <c r="C424" s="140"/>
      <c r="D424" s="140"/>
      <c r="E424" s="140"/>
      <c r="F424" s="140"/>
      <c r="G424" s="140"/>
      <c r="H424" s="140"/>
      <c r="I424" s="140"/>
      <c r="J424" s="140"/>
      <c r="K424" s="140"/>
    </row>
    <row r="425" spans="2:17" ht="15.75" thickTop="1">
      <c r="B425" s="147" t="s">
        <v>73</v>
      </c>
      <c r="C425" s="147" t="s">
        <v>72</v>
      </c>
      <c r="D425" s="147" t="s">
        <v>71</v>
      </c>
      <c r="E425" s="147" t="s">
        <v>70</v>
      </c>
      <c r="F425" s="145" t="s">
        <v>69</v>
      </c>
      <c r="G425" s="147" t="s">
        <v>68</v>
      </c>
      <c r="H425" s="147" t="s">
        <v>66</v>
      </c>
      <c r="I425" s="147" t="s">
        <v>67</v>
      </c>
      <c r="J425" s="147" t="s">
        <v>66</v>
      </c>
      <c r="K425" s="145" t="s">
        <v>65</v>
      </c>
    </row>
    <row r="426" spans="2:17" ht="15.75" thickBot="1">
      <c r="B426" s="148"/>
      <c r="C426" s="148"/>
      <c r="D426" s="148"/>
      <c r="E426" s="148"/>
      <c r="F426" s="146"/>
      <c r="G426" s="148"/>
      <c r="H426" s="148"/>
      <c r="I426" s="148"/>
      <c r="J426" s="148"/>
      <c r="K426" s="146"/>
    </row>
    <row r="427" spans="2:17" ht="16.5" thickTop="1">
      <c r="B427" s="108">
        <v>1</v>
      </c>
      <c r="C427" s="20" t="s">
        <v>141</v>
      </c>
      <c r="D427" s="18" t="s">
        <v>140</v>
      </c>
      <c r="E427" s="18" t="s">
        <v>139</v>
      </c>
      <c r="F427" s="16" t="s">
        <v>138</v>
      </c>
      <c r="G427" s="17" t="s">
        <v>36</v>
      </c>
      <c r="H427" s="17" t="s">
        <v>43</v>
      </c>
      <c r="I427" s="17" t="s">
        <v>12</v>
      </c>
      <c r="J427" s="17" t="s">
        <v>137</v>
      </c>
      <c r="K427" s="16" t="s">
        <v>136</v>
      </c>
      <c r="L427" s="40"/>
      <c r="M427" s="38"/>
      <c r="Q427">
        <v>5</v>
      </c>
    </row>
    <row r="428" spans="2:17" ht="15.75">
      <c r="B428" s="18">
        <v>2</v>
      </c>
      <c r="C428" s="20" t="s">
        <v>147</v>
      </c>
      <c r="D428" s="18" t="s">
        <v>146</v>
      </c>
      <c r="E428" s="18" t="s">
        <v>145</v>
      </c>
      <c r="F428" s="16" t="s">
        <v>144</v>
      </c>
      <c r="G428" s="17" t="s">
        <v>36</v>
      </c>
      <c r="H428" s="17" t="s">
        <v>143</v>
      </c>
      <c r="I428" s="17" t="s">
        <v>12</v>
      </c>
      <c r="J428" s="17" t="s">
        <v>143</v>
      </c>
      <c r="K428" s="41" t="s">
        <v>142</v>
      </c>
      <c r="L428" s="40"/>
      <c r="M428" s="38"/>
    </row>
    <row r="429" spans="2:17" ht="15.75">
      <c r="B429" s="108">
        <v>3</v>
      </c>
      <c r="C429" s="20" t="s">
        <v>135</v>
      </c>
      <c r="D429" s="18" t="s">
        <v>134</v>
      </c>
      <c r="E429" s="18" t="s">
        <v>133</v>
      </c>
      <c r="F429" s="16" t="s">
        <v>132</v>
      </c>
      <c r="G429" s="17" t="s">
        <v>36</v>
      </c>
      <c r="H429" s="28" t="s">
        <v>127</v>
      </c>
      <c r="I429" s="17" t="s">
        <v>12</v>
      </c>
      <c r="J429" s="37" t="s">
        <v>81</v>
      </c>
      <c r="K429" s="16" t="s">
        <v>131</v>
      </c>
      <c r="L429" s="40"/>
      <c r="M429" s="38"/>
    </row>
    <row r="430" spans="2:17" ht="15.75">
      <c r="B430" s="18">
        <v>4</v>
      </c>
      <c r="C430" s="20" t="s">
        <v>951</v>
      </c>
      <c r="D430" s="23" t="s">
        <v>130</v>
      </c>
      <c r="E430" s="18" t="s">
        <v>129</v>
      </c>
      <c r="F430" s="16" t="s">
        <v>128</v>
      </c>
      <c r="G430" s="17" t="s">
        <v>36</v>
      </c>
      <c r="H430" s="28" t="s">
        <v>127</v>
      </c>
      <c r="I430" s="17" t="s">
        <v>12</v>
      </c>
      <c r="J430" s="37" t="s">
        <v>81</v>
      </c>
      <c r="K430" s="16"/>
      <c r="L430" s="40"/>
      <c r="M430" s="38"/>
    </row>
    <row r="431" spans="2:17" ht="15.75">
      <c r="B431" s="109">
        <v>5</v>
      </c>
      <c r="C431" s="20" t="s">
        <v>125</v>
      </c>
      <c r="D431" s="18" t="s">
        <v>124</v>
      </c>
      <c r="E431" s="18" t="s">
        <v>123</v>
      </c>
      <c r="F431" s="16" t="s">
        <v>122</v>
      </c>
      <c r="G431" s="17" t="s">
        <v>36</v>
      </c>
      <c r="H431" s="28" t="s">
        <v>977</v>
      </c>
      <c r="I431" s="17" t="s">
        <v>12</v>
      </c>
      <c r="J431" s="37" t="s">
        <v>194</v>
      </c>
      <c r="K431" s="16" t="s">
        <v>121</v>
      </c>
      <c r="L431" s="39"/>
      <c r="M431" s="31"/>
    </row>
    <row r="433" spans="3:13" ht="18.75">
      <c r="G433" s="2"/>
      <c r="H433" s="12" t="s">
        <v>955</v>
      </c>
      <c r="I433" s="10"/>
    </row>
    <row r="434" spans="3:13" ht="18.75">
      <c r="C434" t="s">
        <v>4</v>
      </c>
      <c r="G434" s="2"/>
      <c r="H434" s="12" t="s">
        <v>3</v>
      </c>
      <c r="I434" s="10"/>
    </row>
    <row r="435" spans="3:13" ht="18.75">
      <c r="C435" t="s">
        <v>80</v>
      </c>
      <c r="G435" s="2"/>
      <c r="H435" s="10"/>
      <c r="I435" s="10"/>
    </row>
    <row r="436" spans="3:13" ht="18.75">
      <c r="G436" s="2"/>
      <c r="H436" s="10"/>
      <c r="I436" s="10"/>
    </row>
    <row r="437" spans="3:13" ht="18.75">
      <c r="G437" s="2"/>
      <c r="H437" s="9" t="s">
        <v>978</v>
      </c>
      <c r="I437" s="7"/>
      <c r="J437" s="7"/>
      <c r="K437" s="6"/>
    </row>
    <row r="438" spans="3:13" ht="18.75">
      <c r="G438" s="2"/>
      <c r="H438" s="8" t="s">
        <v>1</v>
      </c>
      <c r="I438" s="7"/>
      <c r="J438" s="7"/>
      <c r="K438" s="6"/>
      <c r="L438" s="29"/>
      <c r="M438" s="29"/>
    </row>
    <row r="439" spans="3:13">
      <c r="H439" s="5" t="s">
        <v>0</v>
      </c>
      <c r="I439" s="4"/>
      <c r="J439" s="4"/>
      <c r="L439" s="29"/>
      <c r="M439" s="29"/>
    </row>
    <row r="454" spans="2:13" ht="20.25">
      <c r="B454" s="124" t="s">
        <v>79</v>
      </c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3" ht="23.25">
      <c r="B455" s="124" t="s">
        <v>78</v>
      </c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3" ht="23.25">
      <c r="B456" s="124" t="s">
        <v>77</v>
      </c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3" ht="19.5" thickBot="1">
      <c r="B457" s="136" t="s">
        <v>76</v>
      </c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3" ht="15.75" thickTop="1">
      <c r="B458" s="29"/>
      <c r="C458" s="29"/>
      <c r="D458" s="4"/>
      <c r="E458" s="4"/>
      <c r="F458" s="11"/>
      <c r="G458" s="4"/>
      <c r="H458" s="4"/>
      <c r="I458" s="4"/>
      <c r="J458" s="4"/>
      <c r="K458" s="11"/>
    </row>
    <row r="459" spans="2:13" ht="27.75">
      <c r="B459" s="137" t="s">
        <v>75</v>
      </c>
      <c r="C459" s="137"/>
      <c r="D459" s="137"/>
      <c r="E459" s="137"/>
      <c r="F459" s="137"/>
      <c r="G459" s="137"/>
      <c r="H459" s="137"/>
      <c r="I459" s="137"/>
      <c r="J459" s="137"/>
      <c r="K459" s="137"/>
    </row>
    <row r="460" spans="2:13" ht="20.25">
      <c r="B460" s="130" t="s">
        <v>120</v>
      </c>
      <c r="C460" s="130"/>
      <c r="D460" s="130"/>
      <c r="E460" s="130"/>
      <c r="F460" s="130"/>
      <c r="G460" s="130"/>
      <c r="H460" s="130"/>
      <c r="I460" s="130"/>
      <c r="J460" s="130"/>
      <c r="K460" s="130"/>
    </row>
    <row r="461" spans="2:13" ht="18.75">
      <c r="B461" s="138" t="s">
        <v>953</v>
      </c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2:13" ht="16.5" thickBot="1">
      <c r="B462" s="139" t="s">
        <v>0</v>
      </c>
      <c r="C462" s="140"/>
      <c r="D462" s="140"/>
      <c r="E462" s="140"/>
      <c r="F462" s="140"/>
      <c r="G462" s="140"/>
      <c r="H462" s="140"/>
      <c r="I462" s="140"/>
      <c r="J462" s="140"/>
      <c r="K462" s="140"/>
    </row>
    <row r="463" spans="2:13" ht="15.75" thickTop="1">
      <c r="B463" s="147" t="s">
        <v>73</v>
      </c>
      <c r="C463" s="147" t="s">
        <v>72</v>
      </c>
      <c r="D463" s="147" t="s">
        <v>71</v>
      </c>
      <c r="E463" s="147" t="s">
        <v>70</v>
      </c>
      <c r="F463" s="145" t="s">
        <v>69</v>
      </c>
      <c r="G463" s="147" t="s">
        <v>68</v>
      </c>
      <c r="H463" s="147" t="s">
        <v>66</v>
      </c>
      <c r="I463" s="147" t="s">
        <v>67</v>
      </c>
      <c r="J463" s="147" t="s">
        <v>66</v>
      </c>
      <c r="K463" s="145" t="s">
        <v>65</v>
      </c>
    </row>
    <row r="464" spans="2:13" ht="15.75" thickBot="1">
      <c r="B464" s="148"/>
      <c r="C464" s="148"/>
      <c r="D464" s="148"/>
      <c r="E464" s="148"/>
      <c r="F464" s="146"/>
      <c r="G464" s="148"/>
      <c r="H464" s="148"/>
      <c r="I464" s="148"/>
      <c r="J464" s="148"/>
      <c r="K464" s="146"/>
      <c r="L464" s="38"/>
      <c r="M464" s="38"/>
    </row>
    <row r="465" spans="2:17" ht="16.5" thickTop="1">
      <c r="B465" s="18">
        <v>1</v>
      </c>
      <c r="C465" s="20" t="s">
        <v>119</v>
      </c>
      <c r="D465" s="18" t="s">
        <v>118</v>
      </c>
      <c r="E465" s="18" t="s">
        <v>117</v>
      </c>
      <c r="F465" s="16" t="s">
        <v>116</v>
      </c>
      <c r="G465" s="17" t="s">
        <v>115</v>
      </c>
      <c r="H465" s="17" t="s">
        <v>114</v>
      </c>
      <c r="I465" s="17" t="s">
        <v>58</v>
      </c>
      <c r="J465" s="17" t="s">
        <v>113</v>
      </c>
      <c r="K465" s="27" t="s">
        <v>112</v>
      </c>
      <c r="L465" s="31"/>
      <c r="M465" s="31"/>
    </row>
    <row r="466" spans="2:17" ht="15.75">
      <c r="B466" s="18">
        <v>2</v>
      </c>
      <c r="C466" s="20" t="s">
        <v>111</v>
      </c>
      <c r="D466" s="18" t="s">
        <v>110</v>
      </c>
      <c r="E466" s="18" t="s">
        <v>109</v>
      </c>
      <c r="F466" s="16" t="s">
        <v>108</v>
      </c>
      <c r="G466" s="17" t="s">
        <v>36</v>
      </c>
      <c r="H466" s="17" t="s">
        <v>107</v>
      </c>
      <c r="I466" s="17" t="s">
        <v>12</v>
      </c>
      <c r="J466" s="17" t="s">
        <v>50</v>
      </c>
      <c r="K466" s="27" t="s">
        <v>106</v>
      </c>
      <c r="L466" s="31"/>
      <c r="M466" s="31"/>
    </row>
    <row r="467" spans="2:17" ht="15.75">
      <c r="B467" s="18">
        <v>3</v>
      </c>
      <c r="C467" s="20" t="s">
        <v>105</v>
      </c>
      <c r="D467" s="18" t="s">
        <v>104</v>
      </c>
      <c r="E467" s="23" t="s">
        <v>103</v>
      </c>
      <c r="F467" s="16" t="s">
        <v>102</v>
      </c>
      <c r="G467" s="17" t="s">
        <v>44</v>
      </c>
      <c r="H467" s="17" t="s">
        <v>35</v>
      </c>
      <c r="I467" s="17" t="s">
        <v>12</v>
      </c>
      <c r="J467" s="28" t="s">
        <v>100</v>
      </c>
      <c r="K467" s="27" t="s">
        <v>87</v>
      </c>
      <c r="L467" s="31"/>
      <c r="M467" s="31"/>
      <c r="Q467" t="s">
        <v>0</v>
      </c>
    </row>
    <row r="468" spans="2:17" ht="15.75">
      <c r="B468" s="18">
        <v>4</v>
      </c>
      <c r="C468" s="20" t="s">
        <v>99</v>
      </c>
      <c r="D468" s="36" t="s">
        <v>98</v>
      </c>
      <c r="E468" s="18" t="s">
        <v>97</v>
      </c>
      <c r="F468" s="16" t="s">
        <v>96</v>
      </c>
      <c r="G468" s="28" t="s">
        <v>60</v>
      </c>
      <c r="H468" s="28" t="s">
        <v>95</v>
      </c>
      <c r="I468" s="17" t="s">
        <v>82</v>
      </c>
      <c r="J468" s="37">
        <v>43556</v>
      </c>
      <c r="K468" s="16" t="s">
        <v>94</v>
      </c>
      <c r="L468" s="31"/>
      <c r="M468" s="31"/>
    </row>
    <row r="469" spans="2:17" ht="15.75">
      <c r="B469" s="18">
        <v>5</v>
      </c>
      <c r="C469" s="20" t="s">
        <v>93</v>
      </c>
      <c r="D469" s="36" t="s">
        <v>92</v>
      </c>
      <c r="E469" s="18" t="s">
        <v>91</v>
      </c>
      <c r="F469" s="16" t="s">
        <v>90</v>
      </c>
      <c r="G469" s="17" t="s">
        <v>89</v>
      </c>
      <c r="H469" s="35" t="s">
        <v>88</v>
      </c>
      <c r="I469" s="17" t="s">
        <v>12</v>
      </c>
      <c r="J469" s="25">
        <v>45139</v>
      </c>
      <c r="K469" s="16" t="s">
        <v>87</v>
      </c>
      <c r="L469" s="31"/>
      <c r="M469" s="31"/>
    </row>
    <row r="470" spans="2:17" ht="15.75">
      <c r="B470" s="18">
        <v>6</v>
      </c>
      <c r="C470" s="20" t="s">
        <v>86</v>
      </c>
      <c r="D470" s="23" t="s">
        <v>85</v>
      </c>
      <c r="E470" s="18" t="s">
        <v>981</v>
      </c>
      <c r="F470" s="16" t="s">
        <v>84</v>
      </c>
      <c r="G470" s="17" t="s">
        <v>7</v>
      </c>
      <c r="H470" s="35" t="s">
        <v>83</v>
      </c>
      <c r="I470" s="17" t="s">
        <v>82</v>
      </c>
      <c r="J470" s="34" t="s">
        <v>81</v>
      </c>
      <c r="K470" s="16"/>
      <c r="L470" s="31"/>
      <c r="M470" s="31"/>
    </row>
    <row r="471" spans="2:17">
      <c r="L471" s="31"/>
      <c r="M471" s="31"/>
    </row>
    <row r="472" spans="2:17">
      <c r="B472" s="2"/>
      <c r="G472" s="13"/>
      <c r="H472" s="13"/>
      <c r="I472" s="13"/>
      <c r="J472" s="13"/>
      <c r="K472" s="33"/>
      <c r="L472" s="32" t="s">
        <v>0</v>
      </c>
      <c r="M472" s="31"/>
    </row>
    <row r="473" spans="2:17" ht="18.75">
      <c r="G473" s="2"/>
      <c r="H473" s="12" t="s">
        <v>955</v>
      </c>
      <c r="I473" s="10"/>
      <c r="L473" s="32"/>
      <c r="M473" s="31"/>
    </row>
    <row r="474" spans="2:17" ht="18.75">
      <c r="C474" t="s">
        <v>4</v>
      </c>
      <c r="G474" s="2"/>
      <c r="H474" s="12" t="s">
        <v>3</v>
      </c>
      <c r="I474" s="10"/>
    </row>
    <row r="475" spans="2:17" ht="18.75">
      <c r="C475" t="s">
        <v>80</v>
      </c>
      <c r="G475" s="2"/>
      <c r="H475" s="10"/>
      <c r="I475" s="10"/>
    </row>
    <row r="476" spans="2:17" ht="18.75">
      <c r="G476" s="2"/>
      <c r="H476" s="10"/>
      <c r="I476" s="10"/>
    </row>
    <row r="477" spans="2:17" ht="18.75">
      <c r="G477" s="2"/>
      <c r="H477" s="9" t="s">
        <v>2</v>
      </c>
      <c r="I477" s="7"/>
      <c r="J477" s="7"/>
      <c r="K477" s="6"/>
    </row>
    <row r="478" spans="2:17" ht="18.75">
      <c r="G478" s="2"/>
      <c r="H478" s="8" t="s">
        <v>1</v>
      </c>
      <c r="I478" s="7"/>
      <c r="J478" s="7"/>
      <c r="K478" s="6"/>
    </row>
    <row r="479" spans="2:17">
      <c r="G479" s="2"/>
      <c r="I479" s="4"/>
      <c r="J479" s="4"/>
      <c r="K479" s="11"/>
      <c r="L479" s="29"/>
      <c r="M479" s="29"/>
    </row>
    <row r="480" spans="2:17">
      <c r="L480" s="29"/>
      <c r="M480" s="29"/>
    </row>
    <row r="482" spans="2:11" ht="29.25" customHeight="1"/>
    <row r="491" spans="2:11" ht="20.25">
      <c r="B491" s="124" t="s">
        <v>79</v>
      </c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 ht="23.25">
      <c r="B492" s="124" t="s">
        <v>78</v>
      </c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 ht="23.25">
      <c r="B493" s="124" t="s">
        <v>77</v>
      </c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 ht="19.5" thickBot="1">
      <c r="B494" s="136" t="s">
        <v>76</v>
      </c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2:11" ht="15.75" thickTop="1">
      <c r="B495" s="29"/>
      <c r="C495" s="29"/>
      <c r="D495" s="4"/>
      <c r="E495" s="4"/>
      <c r="F495" s="11"/>
      <c r="G495" s="4"/>
      <c r="H495" s="4"/>
      <c r="I495" s="4"/>
      <c r="J495" s="4"/>
      <c r="K495" s="11"/>
    </row>
    <row r="496" spans="2:11" ht="27.75">
      <c r="B496" s="137" t="s">
        <v>75</v>
      </c>
      <c r="C496" s="137"/>
      <c r="D496" s="137"/>
      <c r="E496" s="137"/>
      <c r="F496" s="137"/>
      <c r="G496" s="137"/>
      <c r="H496" s="137"/>
      <c r="I496" s="137"/>
      <c r="J496" s="137"/>
      <c r="K496" s="137"/>
    </row>
    <row r="497" spans="2:17" ht="20.25">
      <c r="B497" s="130" t="s">
        <v>74</v>
      </c>
      <c r="C497" s="130"/>
      <c r="D497" s="130"/>
      <c r="E497" s="130"/>
      <c r="F497" s="130"/>
      <c r="G497" s="130"/>
      <c r="H497" s="130"/>
      <c r="I497" s="130"/>
      <c r="J497" s="130"/>
      <c r="K497" s="130"/>
    </row>
    <row r="498" spans="2:17" ht="18.75">
      <c r="B498" s="138" t="s">
        <v>953</v>
      </c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2:17" ht="16.5" thickBot="1">
      <c r="B499" s="139" t="s">
        <v>0</v>
      </c>
      <c r="C499" s="140"/>
      <c r="D499" s="140"/>
      <c r="E499" s="140"/>
      <c r="F499" s="140"/>
      <c r="G499" s="140"/>
      <c r="H499" s="140"/>
      <c r="I499" s="140"/>
      <c r="J499" s="140"/>
      <c r="K499" s="140"/>
    </row>
    <row r="500" spans="2:17" ht="15.75" thickTop="1">
      <c r="B500" s="147" t="s">
        <v>73</v>
      </c>
      <c r="C500" s="147" t="s">
        <v>72</v>
      </c>
      <c r="D500" s="147" t="s">
        <v>71</v>
      </c>
      <c r="E500" s="147" t="s">
        <v>70</v>
      </c>
      <c r="F500" s="145" t="s">
        <v>69</v>
      </c>
      <c r="G500" s="147" t="s">
        <v>68</v>
      </c>
      <c r="H500" s="147" t="s">
        <v>66</v>
      </c>
      <c r="I500" s="147" t="s">
        <v>67</v>
      </c>
      <c r="J500" s="147" t="s">
        <v>66</v>
      </c>
      <c r="K500" s="145" t="s">
        <v>65</v>
      </c>
    </row>
    <row r="501" spans="2:17" ht="15.75" thickBot="1">
      <c r="B501" s="148"/>
      <c r="C501" s="148"/>
      <c r="D501" s="148"/>
      <c r="E501" s="148"/>
      <c r="F501" s="146"/>
      <c r="G501" s="148"/>
      <c r="H501" s="148"/>
      <c r="I501" s="148"/>
      <c r="J501" s="148"/>
      <c r="K501" s="146"/>
    </row>
    <row r="502" spans="2:17" ht="16.5" thickTop="1">
      <c r="B502" s="18">
        <v>1</v>
      </c>
      <c r="C502" s="20" t="s">
        <v>64</v>
      </c>
      <c r="D502" s="23" t="s">
        <v>63</v>
      </c>
      <c r="E502" s="23" t="s">
        <v>62</v>
      </c>
      <c r="F502" s="16" t="s">
        <v>61</v>
      </c>
      <c r="G502" s="21" t="s">
        <v>60</v>
      </c>
      <c r="H502" s="28" t="s">
        <v>59</v>
      </c>
      <c r="I502" s="17" t="s">
        <v>58</v>
      </c>
      <c r="J502" s="28" t="s">
        <v>57</v>
      </c>
      <c r="K502" s="27" t="s">
        <v>56</v>
      </c>
    </row>
    <row r="503" spans="2:17" ht="15.75">
      <c r="B503" s="18">
        <v>2</v>
      </c>
      <c r="C503" s="20" t="s">
        <v>55</v>
      </c>
      <c r="D503" s="23" t="s">
        <v>54</v>
      </c>
      <c r="E503" s="18" t="s">
        <v>53</v>
      </c>
      <c r="F503" s="16" t="s">
        <v>52</v>
      </c>
      <c r="G503" s="17" t="s">
        <v>44</v>
      </c>
      <c r="H503" s="28" t="s">
        <v>51</v>
      </c>
      <c r="I503" s="17" t="s">
        <v>12</v>
      </c>
      <c r="J503" s="28" t="s">
        <v>50</v>
      </c>
      <c r="K503" s="16" t="s">
        <v>49</v>
      </c>
    </row>
    <row r="504" spans="2:17" ht="15.75">
      <c r="B504" s="18">
        <v>3</v>
      </c>
      <c r="C504" s="20" t="s">
        <v>48</v>
      </c>
      <c r="D504" s="23" t="s">
        <v>47</v>
      </c>
      <c r="E504" s="23" t="s">
        <v>46</v>
      </c>
      <c r="F504" s="22" t="s">
        <v>45</v>
      </c>
      <c r="G504" s="17" t="s">
        <v>44</v>
      </c>
      <c r="H504" s="17" t="s">
        <v>43</v>
      </c>
      <c r="I504" s="17" t="s">
        <v>12</v>
      </c>
      <c r="J504" s="28" t="s">
        <v>42</v>
      </c>
      <c r="K504" s="27" t="s">
        <v>41</v>
      </c>
    </row>
    <row r="505" spans="2:17" ht="15.75">
      <c r="B505" s="18">
        <v>4</v>
      </c>
      <c r="C505" s="20" t="s">
        <v>40</v>
      </c>
      <c r="D505" s="23" t="s">
        <v>39</v>
      </c>
      <c r="E505" s="18" t="s">
        <v>38</v>
      </c>
      <c r="F505" s="22" t="s">
        <v>37</v>
      </c>
      <c r="G505" s="21" t="s">
        <v>36</v>
      </c>
      <c r="H505" s="17" t="s">
        <v>35</v>
      </c>
      <c r="I505" s="21" t="s">
        <v>12</v>
      </c>
      <c r="J505" s="17" t="s">
        <v>11</v>
      </c>
      <c r="K505" s="26" t="s">
        <v>34</v>
      </c>
      <c r="Q505">
        <v>9</v>
      </c>
    </row>
    <row r="506" spans="2:17" ht="15.75">
      <c r="B506" s="18">
        <v>5</v>
      </c>
      <c r="C506" s="20" t="s">
        <v>27</v>
      </c>
      <c r="D506" s="23" t="s">
        <v>26</v>
      </c>
      <c r="E506" s="18" t="s">
        <v>25</v>
      </c>
      <c r="F506" s="22" t="s">
        <v>24</v>
      </c>
      <c r="G506" s="21" t="s">
        <v>36</v>
      </c>
      <c r="H506" s="17" t="s">
        <v>35</v>
      </c>
      <c r="I506" s="21" t="s">
        <v>12</v>
      </c>
      <c r="J506" s="17" t="s">
        <v>11</v>
      </c>
      <c r="K506" s="16" t="s">
        <v>23</v>
      </c>
    </row>
    <row r="507" spans="2:17" ht="15.75">
      <c r="B507" s="18">
        <v>6</v>
      </c>
      <c r="C507" s="24" t="s">
        <v>22</v>
      </c>
      <c r="D507" s="23" t="s">
        <v>21</v>
      </c>
      <c r="E507" s="18" t="s">
        <v>20</v>
      </c>
      <c r="F507" s="22" t="s">
        <v>19</v>
      </c>
      <c r="G507" s="21" t="s">
        <v>36</v>
      </c>
      <c r="H507" s="17" t="s">
        <v>35</v>
      </c>
      <c r="I507" s="21" t="s">
        <v>12</v>
      </c>
      <c r="J507" s="17" t="s">
        <v>11</v>
      </c>
      <c r="K507" s="16" t="s">
        <v>18</v>
      </c>
      <c r="Q507">
        <f>SUM(Q467,Q505)</f>
        <v>9</v>
      </c>
    </row>
    <row r="508" spans="2:17" ht="15.75">
      <c r="B508" s="18">
        <v>7</v>
      </c>
      <c r="C508" s="20" t="s">
        <v>17</v>
      </c>
      <c r="D508" s="23" t="s">
        <v>16</v>
      </c>
      <c r="E508" s="18" t="s">
        <v>15</v>
      </c>
      <c r="F508" s="22" t="s">
        <v>14</v>
      </c>
      <c r="G508" s="21" t="s">
        <v>36</v>
      </c>
      <c r="H508" s="17" t="s">
        <v>35</v>
      </c>
      <c r="I508" s="21" t="s">
        <v>12</v>
      </c>
      <c r="J508" s="17" t="s">
        <v>11</v>
      </c>
      <c r="K508" s="16" t="s">
        <v>0</v>
      </c>
    </row>
    <row r="509" spans="2:17" ht="15.75">
      <c r="B509" s="18">
        <v>8</v>
      </c>
      <c r="C509" s="20" t="s">
        <v>33</v>
      </c>
      <c r="D509" s="23" t="s">
        <v>32</v>
      </c>
      <c r="E509" s="18" t="s">
        <v>31</v>
      </c>
      <c r="F509" s="22" t="s">
        <v>30</v>
      </c>
      <c r="G509" s="17" t="s">
        <v>7</v>
      </c>
      <c r="H509" s="17" t="s">
        <v>29</v>
      </c>
      <c r="I509" s="17" t="s">
        <v>6</v>
      </c>
      <c r="J509" s="25">
        <v>40817</v>
      </c>
      <c r="K509" s="16" t="s">
        <v>28</v>
      </c>
    </row>
    <row r="510" spans="2:17" ht="15.75">
      <c r="B510" s="18">
        <v>9</v>
      </c>
      <c r="C510" s="20" t="s">
        <v>10</v>
      </c>
      <c r="D510" s="19" t="s">
        <v>9</v>
      </c>
      <c r="E510" s="18" t="s">
        <v>982</v>
      </c>
      <c r="F510" s="16" t="s">
        <v>8</v>
      </c>
      <c r="G510" s="17" t="s">
        <v>7</v>
      </c>
      <c r="H510" s="17" t="s">
        <v>5</v>
      </c>
      <c r="I510" s="17" t="s">
        <v>6</v>
      </c>
      <c r="J510" s="17" t="s">
        <v>5</v>
      </c>
      <c r="K510" s="16" t="s">
        <v>0</v>
      </c>
    </row>
    <row r="511" spans="2:17">
      <c r="B511" s="15"/>
    </row>
    <row r="512" spans="2:17">
      <c r="D512" s="14"/>
      <c r="G512" s="13"/>
      <c r="H512" s="13"/>
      <c r="I512" s="13"/>
      <c r="J512" s="13"/>
    </row>
    <row r="513" spans="2:11" ht="18.75">
      <c r="G513" s="2"/>
      <c r="H513" s="12" t="s">
        <v>955</v>
      </c>
      <c r="I513" s="4"/>
      <c r="J513" s="4"/>
      <c r="K513" s="11"/>
    </row>
    <row r="514" spans="2:11" ht="18.75">
      <c r="C514" t="s">
        <v>4</v>
      </c>
      <c r="G514" s="2"/>
      <c r="H514" s="12" t="s">
        <v>3</v>
      </c>
      <c r="J514" s="4"/>
      <c r="K514" s="11"/>
    </row>
    <row r="515" spans="2:11" ht="18.75">
      <c r="C515" t="s">
        <v>80</v>
      </c>
      <c r="H515" s="10"/>
    </row>
    <row r="516" spans="2:11" ht="18.75">
      <c r="H516" s="10"/>
    </row>
    <row r="517" spans="2:11" ht="18.75">
      <c r="H517" s="9" t="s">
        <v>2</v>
      </c>
      <c r="I517" s="7"/>
      <c r="J517" s="7"/>
      <c r="K517" s="6"/>
    </row>
    <row r="518" spans="2:11" ht="18.75">
      <c r="H518" s="8" t="s">
        <v>1</v>
      </c>
      <c r="I518" s="7"/>
      <c r="J518" s="7"/>
      <c r="K518" s="6"/>
    </row>
    <row r="519" spans="2:11">
      <c r="H519" s="5" t="s">
        <v>0</v>
      </c>
      <c r="I519" s="4"/>
      <c r="J519" s="4"/>
    </row>
    <row r="526" spans="2:11" ht="20.25"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2:11" ht="20.25">
      <c r="C527" s="3" t="s">
        <v>0</v>
      </c>
      <c r="D527" s="3"/>
      <c r="E527" s="3"/>
      <c r="F527" s="3"/>
      <c r="G527" s="3"/>
      <c r="H527" s="3"/>
      <c r="I527" s="3"/>
      <c r="J527" s="3"/>
    </row>
    <row r="528" spans="2:11" ht="20.25">
      <c r="C528" s="3" t="s">
        <v>0</v>
      </c>
      <c r="D528" s="3"/>
      <c r="E528" s="3"/>
      <c r="F528" s="3"/>
      <c r="G528" s="3"/>
      <c r="H528" s="3"/>
      <c r="I528" s="3"/>
      <c r="J528" s="3"/>
    </row>
    <row r="529" spans="3:12" ht="20.25">
      <c r="C529" s="3" t="s">
        <v>0</v>
      </c>
      <c r="D529" s="3"/>
      <c r="E529" s="3"/>
      <c r="F529" s="3"/>
      <c r="G529" s="3"/>
      <c r="H529" s="3"/>
      <c r="I529" s="3"/>
      <c r="J529" s="3"/>
    </row>
    <row r="530" spans="3:12" ht="20.25">
      <c r="C530" s="3" t="s">
        <v>0</v>
      </c>
      <c r="D530" s="3"/>
      <c r="E530" s="3"/>
      <c r="F530" s="3"/>
      <c r="G530" s="3"/>
      <c r="H530" s="3"/>
      <c r="I530" s="3"/>
      <c r="J530" s="3"/>
      <c r="K530" s="3"/>
    </row>
    <row r="531" spans="3:12" ht="20.25">
      <c r="C531" s="3" t="s">
        <v>0</v>
      </c>
      <c r="D531" s="3"/>
      <c r="E531" s="3"/>
      <c r="F531" s="3"/>
      <c r="G531" s="3"/>
      <c r="H531" s="3"/>
      <c r="I531" s="3"/>
      <c r="J531" s="3"/>
      <c r="K531" s="3"/>
    </row>
    <row r="532" spans="3:12" ht="20.25">
      <c r="C532" s="3" t="s">
        <v>0</v>
      </c>
      <c r="D532" s="3"/>
      <c r="E532" s="3"/>
      <c r="F532" s="3"/>
      <c r="G532" s="3"/>
      <c r="H532" s="3"/>
      <c r="I532" s="3"/>
      <c r="J532" s="3"/>
      <c r="K532" s="3"/>
    </row>
    <row r="533" spans="3:12" ht="20.25">
      <c r="C533" s="3" t="s">
        <v>0</v>
      </c>
      <c r="D533" s="3"/>
      <c r="E533" s="3"/>
      <c r="F533" s="3"/>
      <c r="G533" s="3"/>
      <c r="H533" s="3"/>
      <c r="I533" s="3"/>
      <c r="J533" s="3"/>
      <c r="K533" s="3"/>
      <c r="L533" s="3"/>
    </row>
    <row r="534" spans="3:12" ht="20.25">
      <c r="C534" s="3" t="s">
        <v>0</v>
      </c>
      <c r="D534" s="3"/>
      <c r="E534" s="3"/>
      <c r="F534" s="3"/>
      <c r="G534" s="3"/>
      <c r="H534" s="3"/>
      <c r="I534" s="3"/>
      <c r="J534" s="3"/>
      <c r="K534" s="3"/>
    </row>
    <row r="535" spans="3:12" ht="20.25">
      <c r="C535" s="3" t="s">
        <v>0</v>
      </c>
      <c r="D535" s="3"/>
      <c r="E535" s="3"/>
      <c r="F535" s="3"/>
      <c r="G535" s="3"/>
      <c r="H535" s="3"/>
      <c r="I535" s="3"/>
      <c r="J535" s="3"/>
      <c r="K535" s="3"/>
    </row>
    <row r="536" spans="3:12" ht="20.25">
      <c r="C536" s="3" t="s">
        <v>0</v>
      </c>
      <c r="D536" s="3"/>
      <c r="E536" s="3"/>
      <c r="F536" s="3"/>
      <c r="G536" s="3"/>
      <c r="H536" s="3"/>
      <c r="I536" s="3"/>
      <c r="J536" s="3"/>
      <c r="K536" s="3"/>
      <c r="L536" s="3"/>
    </row>
    <row r="537" spans="3:12" ht="20.25">
      <c r="C537" s="3" t="s">
        <v>0</v>
      </c>
      <c r="D537" s="3"/>
      <c r="E537" s="3"/>
      <c r="F537" s="3"/>
      <c r="G537" s="3"/>
      <c r="H537" s="3"/>
      <c r="I537" s="3"/>
      <c r="J537" s="3"/>
      <c r="K537" s="3"/>
      <c r="L537" s="3"/>
    </row>
    <row r="538" spans="3:12" ht="20.25">
      <c r="C538" s="3" t="s">
        <v>0</v>
      </c>
      <c r="D538" s="3"/>
      <c r="E538" s="3"/>
      <c r="F538" s="3"/>
      <c r="G538" s="3"/>
      <c r="H538" s="3"/>
      <c r="I538" s="3"/>
      <c r="J538" s="3"/>
      <c r="K538" s="3"/>
      <c r="L538" s="3"/>
    </row>
    <row r="539" spans="3:12" ht="20.25">
      <c r="C539" s="3" t="s">
        <v>0</v>
      </c>
      <c r="D539" s="3"/>
      <c r="E539" s="3"/>
      <c r="F539" s="3"/>
      <c r="G539" s="3"/>
      <c r="H539" s="3"/>
      <c r="I539" s="3"/>
      <c r="J539" s="3"/>
      <c r="K539" s="3"/>
      <c r="L539" s="3"/>
    </row>
    <row r="540" spans="3:12" ht="20.25">
      <c r="C540" s="3" t="s">
        <v>0</v>
      </c>
      <c r="D540" s="3"/>
      <c r="E540" s="3"/>
      <c r="F540" s="3"/>
      <c r="G540" s="3"/>
      <c r="H540" s="3"/>
      <c r="I540" s="3"/>
      <c r="J540" s="3"/>
      <c r="K540" s="3"/>
      <c r="L540" s="3"/>
    </row>
    <row r="541" spans="3:12" ht="20.25">
      <c r="C541" s="3" t="s">
        <v>0</v>
      </c>
      <c r="D541" s="3"/>
      <c r="E541" s="3"/>
      <c r="F541" s="3"/>
      <c r="G541" s="3"/>
      <c r="H541" s="3"/>
      <c r="I541" s="3"/>
      <c r="J541" s="3"/>
      <c r="K541" s="3"/>
      <c r="L541" s="3"/>
    </row>
    <row r="542" spans="3:12" ht="20.25">
      <c r="C542" s="3" t="s">
        <v>0</v>
      </c>
      <c r="D542" s="3"/>
      <c r="E542" s="3"/>
      <c r="F542" s="3"/>
      <c r="G542" s="3"/>
      <c r="H542" s="3"/>
      <c r="I542" s="3"/>
      <c r="J542" s="3"/>
      <c r="K542" s="3"/>
      <c r="L542" s="3"/>
    </row>
    <row r="543" spans="3:12" ht="20.25">
      <c r="C543" s="3" t="s">
        <v>0</v>
      </c>
      <c r="D543" s="3"/>
      <c r="E543" s="3"/>
      <c r="F543" s="3"/>
      <c r="G543" s="3"/>
      <c r="H543" s="3"/>
      <c r="I543" s="3"/>
      <c r="J543" s="3"/>
      <c r="K543" s="3"/>
      <c r="L543" s="3"/>
    </row>
    <row r="544" spans="3:12" ht="20.25">
      <c r="C544" s="3" t="s">
        <v>0</v>
      </c>
      <c r="D544" s="3"/>
      <c r="E544" s="3"/>
      <c r="F544" s="3"/>
      <c r="G544" s="3"/>
      <c r="H544" s="3"/>
      <c r="I544" s="3"/>
      <c r="J544" s="3"/>
      <c r="K544" s="3"/>
      <c r="L544" s="3"/>
    </row>
    <row r="545" spans="3:12" ht="20.25">
      <c r="C545" s="3" t="s">
        <v>0</v>
      </c>
      <c r="D545" s="3"/>
      <c r="E545" s="3"/>
      <c r="F545" s="3"/>
      <c r="G545" s="3"/>
      <c r="H545" s="3"/>
      <c r="I545" s="3"/>
      <c r="J545" s="3"/>
      <c r="K545" s="3"/>
      <c r="L545" s="3"/>
    </row>
    <row r="546" spans="3:12" ht="20.25">
      <c r="C546" s="3" t="s">
        <v>0</v>
      </c>
      <c r="D546" s="3"/>
      <c r="E546" s="3"/>
      <c r="F546" s="3"/>
      <c r="G546" s="3"/>
      <c r="H546" s="3"/>
      <c r="I546" s="3"/>
      <c r="J546" s="3"/>
      <c r="K546" s="3"/>
      <c r="L546" s="3"/>
    </row>
    <row r="547" spans="3:12" ht="20.25">
      <c r="C547" s="3" t="s">
        <v>0</v>
      </c>
      <c r="D547" s="3"/>
      <c r="E547" s="3"/>
      <c r="F547" s="3"/>
      <c r="G547" s="3"/>
      <c r="H547" s="3"/>
      <c r="I547" s="3"/>
      <c r="J547" s="3"/>
      <c r="K547" s="3"/>
      <c r="L547" s="3"/>
    </row>
    <row r="548" spans="3:12" ht="20.25">
      <c r="C548" s="3" t="s">
        <v>0</v>
      </c>
      <c r="D548" s="3"/>
      <c r="E548" s="3"/>
      <c r="F548" s="3"/>
      <c r="G548" s="3"/>
      <c r="H548" s="3"/>
      <c r="I548" s="3"/>
      <c r="J548" s="3"/>
      <c r="K548" s="3"/>
      <c r="L548" s="3"/>
    </row>
    <row r="549" spans="3:12" ht="20.25">
      <c r="C549" s="3" t="s">
        <v>0</v>
      </c>
      <c r="D549" s="3"/>
      <c r="E549" s="3"/>
      <c r="F549" s="3"/>
      <c r="G549" s="3"/>
      <c r="H549" s="3"/>
      <c r="I549" s="3"/>
      <c r="J549" s="3"/>
      <c r="K549" s="3"/>
      <c r="L549" s="3"/>
    </row>
    <row r="550" spans="3:12" ht="20.25">
      <c r="C550" s="3" t="s">
        <v>0</v>
      </c>
      <c r="D550" s="3"/>
      <c r="E550" s="3"/>
      <c r="F550" s="3"/>
      <c r="G550" s="3"/>
      <c r="H550" s="3"/>
      <c r="I550" s="3"/>
      <c r="J550" s="3"/>
      <c r="K550" s="3"/>
      <c r="L550" s="3"/>
    </row>
    <row r="551" spans="3:12" ht="20.25">
      <c r="C551" s="3" t="s">
        <v>0</v>
      </c>
      <c r="D551" s="3"/>
      <c r="E551" s="3"/>
      <c r="F551" s="3"/>
      <c r="G551" s="3"/>
      <c r="H551" s="3"/>
      <c r="I551" s="3"/>
      <c r="J551" s="3"/>
      <c r="K551" s="3"/>
      <c r="L551" s="3"/>
    </row>
    <row r="552" spans="3:12" ht="20.25">
      <c r="C552" s="3" t="s">
        <v>0</v>
      </c>
      <c r="D552" s="3"/>
      <c r="E552" s="3"/>
      <c r="F552" s="3"/>
      <c r="G552" s="3"/>
      <c r="H552" s="3"/>
      <c r="I552" s="3"/>
      <c r="J552" s="3"/>
      <c r="K552" s="3"/>
      <c r="L552" s="3"/>
    </row>
    <row r="553" spans="3:12" ht="20.25">
      <c r="C553" s="3" t="s">
        <v>0</v>
      </c>
      <c r="D553" s="3"/>
      <c r="E553" s="3"/>
      <c r="F553" s="3"/>
      <c r="G553" s="3"/>
      <c r="H553" s="3"/>
      <c r="I553" s="3"/>
      <c r="J553" s="3"/>
      <c r="K553" s="3"/>
      <c r="L553" s="3"/>
    </row>
    <row r="554" spans="3:12" ht="20.25">
      <c r="C554" s="3" t="s">
        <v>0</v>
      </c>
      <c r="D554" s="3"/>
      <c r="E554" s="3"/>
      <c r="F554" s="3"/>
      <c r="G554" s="3"/>
      <c r="H554" s="3"/>
      <c r="I554" s="3"/>
      <c r="J554" s="3"/>
      <c r="K554" s="3"/>
      <c r="L554" s="3"/>
    </row>
    <row r="555" spans="3:12" ht="20.25">
      <c r="C555" s="3" t="s">
        <v>0</v>
      </c>
      <c r="D555" s="3"/>
      <c r="E555" s="3"/>
      <c r="F555" s="3"/>
      <c r="G555" s="3"/>
      <c r="H555" s="3"/>
      <c r="I555" s="3"/>
      <c r="J555" s="3"/>
      <c r="K555" s="3"/>
      <c r="L555" s="3"/>
    </row>
    <row r="556" spans="3:12" ht="20.25">
      <c r="C556" s="3" t="s">
        <v>0</v>
      </c>
      <c r="D556" s="3"/>
      <c r="E556" s="3"/>
      <c r="F556" s="3"/>
      <c r="G556" s="3"/>
      <c r="H556" s="3"/>
      <c r="I556" s="3"/>
      <c r="J556" s="3"/>
      <c r="K556" s="3"/>
      <c r="L556" s="3"/>
    </row>
    <row r="557" spans="3:12" ht="20.25">
      <c r="C557" t="s">
        <v>0</v>
      </c>
      <c r="E557" s="3"/>
      <c r="F557" s="3"/>
      <c r="G557" s="3"/>
      <c r="H557" s="3"/>
      <c r="I557" s="3"/>
      <c r="J557" s="3"/>
      <c r="K557" s="3"/>
      <c r="L557" s="3"/>
    </row>
    <row r="558" spans="3:12" ht="20.25">
      <c r="E558" s="3"/>
      <c r="F558" s="3"/>
      <c r="G558" s="3"/>
      <c r="H558" s="3"/>
      <c r="I558" s="3"/>
      <c r="J558" s="3"/>
      <c r="K558" s="3"/>
      <c r="L558" s="3"/>
    </row>
    <row r="559" spans="3:12" ht="20.25">
      <c r="E559" s="3"/>
      <c r="F559" s="3"/>
      <c r="G559" s="3"/>
      <c r="H559" s="3"/>
      <c r="I559" s="3"/>
      <c r="J559" s="3"/>
      <c r="K559" s="3"/>
      <c r="L559" s="3"/>
    </row>
    <row r="560" spans="3:12" ht="20.25">
      <c r="E560" s="3"/>
      <c r="F560" s="3"/>
      <c r="G560" s="3"/>
      <c r="H560" s="3"/>
      <c r="I560" s="3"/>
      <c r="J560" s="3"/>
      <c r="K560" s="3"/>
      <c r="L560" s="3"/>
    </row>
    <row r="561" spans="5:12" ht="20.25">
      <c r="E561" s="3"/>
      <c r="F561" s="3"/>
      <c r="G561" s="3"/>
      <c r="H561" s="3"/>
      <c r="I561" s="3"/>
      <c r="J561" s="3"/>
      <c r="K561" s="3"/>
      <c r="L561" s="3"/>
    </row>
    <row r="562" spans="5:12" ht="20.25">
      <c r="E562" s="3"/>
      <c r="F562" s="3"/>
      <c r="G562" s="3"/>
      <c r="H562" s="3"/>
      <c r="I562" s="3"/>
      <c r="J562" s="3"/>
      <c r="K562" s="3"/>
      <c r="L562" s="3"/>
    </row>
    <row r="563" spans="5:12" ht="20.25">
      <c r="E563" s="3"/>
      <c r="F563" s="3"/>
      <c r="G563" s="3"/>
      <c r="H563" s="3"/>
      <c r="I563" s="3"/>
      <c r="J563" s="3"/>
      <c r="K563" s="3"/>
      <c r="L563" s="3"/>
    </row>
    <row r="564" spans="5:12" ht="20.25">
      <c r="E564" s="3"/>
      <c r="F564" s="3"/>
      <c r="G564" s="3"/>
      <c r="H564" s="3"/>
      <c r="I564" s="3"/>
      <c r="J564" s="3"/>
      <c r="K564" s="3"/>
      <c r="L564" s="3"/>
    </row>
    <row r="565" spans="5:12" ht="20.25">
      <c r="E565" s="3"/>
      <c r="F565" s="3"/>
      <c r="G565" s="3"/>
      <c r="H565" s="3"/>
      <c r="I565" s="3"/>
      <c r="J565" s="3"/>
      <c r="K565" s="3"/>
      <c r="L565" s="3"/>
    </row>
    <row r="566" spans="5:12" ht="20.25">
      <c r="E566" s="3"/>
      <c r="F566" s="3"/>
      <c r="G566" s="3"/>
      <c r="H566" s="3"/>
      <c r="I566" s="3"/>
      <c r="J566" s="3"/>
      <c r="K566" s="3"/>
      <c r="L566" s="3"/>
    </row>
    <row r="567" spans="5:12" ht="20.25">
      <c r="E567" s="3"/>
      <c r="F567" s="3"/>
      <c r="G567" s="3"/>
      <c r="H567" s="3"/>
      <c r="I567" s="3"/>
      <c r="J567" s="3"/>
      <c r="K567" s="3"/>
      <c r="L567" s="3"/>
    </row>
    <row r="568" spans="5:12" ht="20.25">
      <c r="E568" s="3"/>
      <c r="F568" s="3"/>
      <c r="G568" s="3"/>
      <c r="H568" s="3"/>
      <c r="I568" s="3"/>
      <c r="J568" s="3"/>
      <c r="K568" s="3"/>
      <c r="L568" s="3"/>
    </row>
    <row r="569" spans="5:12" ht="20.25">
      <c r="E569" s="3"/>
      <c r="F569" s="3"/>
      <c r="G569" s="3"/>
      <c r="H569" s="3"/>
      <c r="I569" s="3"/>
      <c r="J569" s="3"/>
      <c r="K569" s="3"/>
      <c r="L569" s="3"/>
    </row>
    <row r="570" spans="5:12" ht="20.25">
      <c r="E570" s="3"/>
      <c r="F570" s="3"/>
      <c r="G570" s="3"/>
      <c r="H570" s="3"/>
      <c r="I570" s="3"/>
      <c r="J570" s="3"/>
      <c r="K570" s="3"/>
      <c r="L570" s="3"/>
    </row>
    <row r="571" spans="5:12" ht="20.25">
      <c r="E571" s="3"/>
      <c r="F571" s="3"/>
      <c r="G571" s="3"/>
      <c r="H571" s="3"/>
      <c r="I571" s="3"/>
      <c r="J571" s="3"/>
      <c r="K571" s="3"/>
      <c r="L571" s="3"/>
    </row>
    <row r="572" spans="5:12" ht="20.25">
      <c r="E572" s="3"/>
      <c r="F572" s="3"/>
      <c r="G572" s="3"/>
      <c r="H572" s="3"/>
      <c r="I572" s="3"/>
      <c r="J572" s="3"/>
      <c r="K572" s="3"/>
      <c r="L572" s="3"/>
    </row>
    <row r="573" spans="5:12" ht="20.25">
      <c r="E573" s="3"/>
      <c r="F573" s="3"/>
      <c r="G573" s="3"/>
      <c r="H573" s="3"/>
      <c r="I573" s="3"/>
      <c r="J573" s="3"/>
      <c r="K573" s="3"/>
      <c r="L573" s="3"/>
    </row>
    <row r="574" spans="5:12" ht="20.25">
      <c r="E574" s="3"/>
      <c r="F574" s="3"/>
      <c r="G574" s="3"/>
      <c r="H574" s="3"/>
      <c r="I574" s="3"/>
      <c r="J574" s="3"/>
      <c r="K574" s="3"/>
      <c r="L574" s="3"/>
    </row>
    <row r="575" spans="5:12" ht="20.25">
      <c r="E575" s="3"/>
      <c r="F575" s="3"/>
      <c r="G575" s="3"/>
      <c r="H575" s="3"/>
      <c r="I575" s="3"/>
      <c r="J575" s="3"/>
      <c r="K575" s="3"/>
      <c r="L575" s="3"/>
    </row>
    <row r="576" spans="5:12" ht="20.25">
      <c r="E576" s="3"/>
      <c r="F576" s="3"/>
      <c r="G576" s="3"/>
      <c r="H576" s="3"/>
      <c r="I576" s="3"/>
      <c r="J576" s="3"/>
      <c r="K576" s="3"/>
      <c r="L576" s="3"/>
    </row>
    <row r="577" spans="5:12" ht="20.25">
      <c r="E577" s="3"/>
      <c r="F577" s="3"/>
      <c r="G577" s="3"/>
      <c r="H577" s="3"/>
      <c r="I577" s="3"/>
      <c r="J577" s="3"/>
      <c r="K577" s="3"/>
      <c r="L577" s="3"/>
    </row>
    <row r="578" spans="5:12" ht="20.25">
      <c r="E578" s="3"/>
      <c r="F578" s="3"/>
      <c r="G578" s="3"/>
      <c r="H578" s="3"/>
      <c r="I578" s="3"/>
      <c r="J578" s="3"/>
      <c r="K578" s="3"/>
      <c r="L578" s="3"/>
    </row>
    <row r="579" spans="5:12" ht="20.25">
      <c r="E579" s="3"/>
      <c r="F579" s="3"/>
      <c r="G579" s="3"/>
      <c r="H579" s="3"/>
      <c r="I579" s="3"/>
      <c r="J579" s="3"/>
      <c r="K579" s="3"/>
      <c r="L579" s="3"/>
    </row>
    <row r="580" spans="5:12" ht="20.25">
      <c r="E580" s="3"/>
      <c r="F580" s="3"/>
      <c r="G580" s="3"/>
      <c r="H580" s="3"/>
      <c r="I580" s="3"/>
      <c r="J580" s="3"/>
      <c r="K580" s="3"/>
      <c r="L580" s="3"/>
    </row>
    <row r="581" spans="5:12" ht="20.25">
      <c r="E581" s="3"/>
      <c r="F581" s="3"/>
      <c r="G581" s="3"/>
      <c r="H581" s="3"/>
      <c r="I581" s="3"/>
      <c r="J581" s="3"/>
      <c r="K581" s="3"/>
      <c r="L581" s="3"/>
    </row>
    <row r="582" spans="5:12" ht="20.25">
      <c r="E582" s="3"/>
      <c r="F582" s="3"/>
      <c r="G582" s="3"/>
      <c r="H582" s="3"/>
      <c r="I582" s="3"/>
      <c r="J582" s="3"/>
      <c r="K582" s="3"/>
      <c r="L582" s="3"/>
    </row>
    <row r="583" spans="5:12" ht="20.25">
      <c r="K583" s="3"/>
      <c r="L583" s="3"/>
    </row>
    <row r="584" spans="5:12" ht="20.25">
      <c r="K584" s="3"/>
      <c r="L584" s="3"/>
    </row>
    <row r="585" spans="5:12" ht="20.25">
      <c r="K585" s="3"/>
      <c r="L585" s="3"/>
    </row>
    <row r="586" spans="5:12" ht="20.25">
      <c r="K586" s="3"/>
      <c r="L586" s="3"/>
    </row>
    <row r="587" spans="5:12" ht="20.25">
      <c r="L587" s="3"/>
    </row>
    <row r="588" spans="5:12" ht="20.25">
      <c r="L588" s="3"/>
    </row>
    <row r="589" spans="5:12" ht="20.25">
      <c r="L589" s="3"/>
    </row>
    <row r="590" spans="5:12" ht="20.25">
      <c r="L590" s="3"/>
    </row>
    <row r="591" spans="5:12" ht="20.25">
      <c r="L591" s="3"/>
    </row>
    <row r="592" spans="5:12" ht="20.25">
      <c r="L592" s="3"/>
    </row>
    <row r="593" spans="12:12" ht="20.25">
      <c r="L593" s="3"/>
    </row>
    <row r="594" spans="12:12" ht="20.25">
      <c r="L594" s="3"/>
    </row>
    <row r="595" spans="12:12" ht="20.25">
      <c r="L595" s="3"/>
    </row>
    <row r="596" spans="12:12" ht="20.25">
      <c r="L596" s="3"/>
    </row>
    <row r="597" spans="12:12" ht="20.25">
      <c r="L597" s="3"/>
    </row>
    <row r="598" spans="12:12" ht="20.25">
      <c r="L598" s="3"/>
    </row>
    <row r="599" spans="12:12" ht="20.25">
      <c r="L599" s="3"/>
    </row>
    <row r="600" spans="12:12" ht="20.25">
      <c r="L600" s="3"/>
    </row>
    <row r="601" spans="12:12" ht="20.25">
      <c r="L601" s="3"/>
    </row>
    <row r="602" spans="12:12" ht="20.25">
      <c r="L602" s="3"/>
    </row>
    <row r="603" spans="12:12" ht="20.25">
      <c r="L603" s="3"/>
    </row>
    <row r="604" spans="12:12" ht="20.25">
      <c r="L604" s="3"/>
    </row>
    <row r="605" spans="12:12" ht="20.25">
      <c r="L605" s="3"/>
    </row>
    <row r="606" spans="12:12" ht="20.25">
      <c r="L606" s="3"/>
    </row>
    <row r="607" spans="12:12" ht="20.25">
      <c r="L607" s="3"/>
    </row>
    <row r="608" spans="12:12" ht="20.25">
      <c r="L608" s="3"/>
    </row>
    <row r="609" spans="12:12" ht="20.25">
      <c r="L609" s="3"/>
    </row>
    <row r="610" spans="12:12" ht="20.25">
      <c r="L610" s="3"/>
    </row>
    <row r="611" spans="12:12" ht="20.25">
      <c r="L611" s="3"/>
    </row>
    <row r="612" spans="12:12" ht="20.25">
      <c r="L612" s="3"/>
    </row>
    <row r="613" spans="12:12" ht="20.25">
      <c r="L613" s="3"/>
    </row>
  </sheetData>
  <mergeCells count="264">
    <mergeCell ref="B491:K491"/>
    <mergeCell ref="B492:K492"/>
    <mergeCell ref="B493:K493"/>
    <mergeCell ref="B494:K494"/>
    <mergeCell ref="B496:K496"/>
    <mergeCell ref="B497:K497"/>
    <mergeCell ref="B498:K498"/>
    <mergeCell ref="B499:K499"/>
    <mergeCell ref="H500:H501"/>
    <mergeCell ref="I500:I501"/>
    <mergeCell ref="J500:J501"/>
    <mergeCell ref="K500:K501"/>
    <mergeCell ref="B500:B501"/>
    <mergeCell ref="C500:C501"/>
    <mergeCell ref="D500:D501"/>
    <mergeCell ref="E500:E501"/>
    <mergeCell ref="F500:F501"/>
    <mergeCell ref="G500:G501"/>
    <mergeCell ref="B454:K454"/>
    <mergeCell ref="B455:K455"/>
    <mergeCell ref="B456:K456"/>
    <mergeCell ref="B457:K457"/>
    <mergeCell ref="B459:K459"/>
    <mergeCell ref="B460:K460"/>
    <mergeCell ref="B461:K461"/>
    <mergeCell ref="B462:K462"/>
    <mergeCell ref="B463:B464"/>
    <mergeCell ref="C463:C464"/>
    <mergeCell ref="D463:D464"/>
    <mergeCell ref="E463:E464"/>
    <mergeCell ref="F463:F464"/>
    <mergeCell ref="G463:G464"/>
    <mergeCell ref="H463:H464"/>
    <mergeCell ref="I463:I464"/>
    <mergeCell ref="J463:J464"/>
    <mergeCell ref="K463:K464"/>
    <mergeCell ref="B424:K424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H406:K406"/>
    <mergeCell ref="H407:K407"/>
    <mergeCell ref="B416:K416"/>
    <mergeCell ref="B417:K417"/>
    <mergeCell ref="B418:K418"/>
    <mergeCell ref="B419:K419"/>
    <mergeCell ref="B421:K421"/>
    <mergeCell ref="B422:K422"/>
    <mergeCell ref="B423:K423"/>
    <mergeCell ref="B385:K385"/>
    <mergeCell ref="B386:K386"/>
    <mergeCell ref="B387:K387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B379:K379"/>
    <mergeCell ref="B380:K380"/>
    <mergeCell ref="B352:B353"/>
    <mergeCell ref="C352:C353"/>
    <mergeCell ref="D352:D353"/>
    <mergeCell ref="E352:E353"/>
    <mergeCell ref="B381:K381"/>
    <mergeCell ref="B382:K382"/>
    <mergeCell ref="B384:K384"/>
    <mergeCell ref="H360:K360"/>
    <mergeCell ref="B343:K343"/>
    <mergeCell ref="B344:K344"/>
    <mergeCell ref="B315:B316"/>
    <mergeCell ref="C315:C316"/>
    <mergeCell ref="D315:D316"/>
    <mergeCell ref="E315:E316"/>
    <mergeCell ref="F352:F353"/>
    <mergeCell ref="G352:G353"/>
    <mergeCell ref="B345:K345"/>
    <mergeCell ref="B346:K346"/>
    <mergeCell ref="B348:K348"/>
    <mergeCell ref="B349:K349"/>
    <mergeCell ref="B350:K350"/>
    <mergeCell ref="B351:K351"/>
    <mergeCell ref="H352:H353"/>
    <mergeCell ref="I352:I353"/>
    <mergeCell ref="J352:J353"/>
    <mergeCell ref="K352:K353"/>
    <mergeCell ref="H329:K329"/>
    <mergeCell ref="B306:K306"/>
    <mergeCell ref="B307:K307"/>
    <mergeCell ref="B276:B277"/>
    <mergeCell ref="C276:C277"/>
    <mergeCell ref="D276:D277"/>
    <mergeCell ref="E276:E277"/>
    <mergeCell ref="F315:F316"/>
    <mergeCell ref="G315:G316"/>
    <mergeCell ref="B308:K308"/>
    <mergeCell ref="B309:K309"/>
    <mergeCell ref="B311:K311"/>
    <mergeCell ref="B312:K312"/>
    <mergeCell ref="B313:K313"/>
    <mergeCell ref="B314:K314"/>
    <mergeCell ref="H315:H316"/>
    <mergeCell ref="I315:I316"/>
    <mergeCell ref="J315:J316"/>
    <mergeCell ref="K315:K316"/>
    <mergeCell ref="H291:K291"/>
    <mergeCell ref="B267:K267"/>
    <mergeCell ref="B268:K268"/>
    <mergeCell ref="B238:B239"/>
    <mergeCell ref="C238:C239"/>
    <mergeCell ref="D238:D239"/>
    <mergeCell ref="E238:E239"/>
    <mergeCell ref="F276:F277"/>
    <mergeCell ref="G276:G277"/>
    <mergeCell ref="B269:K269"/>
    <mergeCell ref="B270:K270"/>
    <mergeCell ref="B272:K272"/>
    <mergeCell ref="B273:K273"/>
    <mergeCell ref="B274:K274"/>
    <mergeCell ref="B275:K275"/>
    <mergeCell ref="H276:H277"/>
    <mergeCell ref="I276:I277"/>
    <mergeCell ref="J276:J277"/>
    <mergeCell ref="K276:K277"/>
    <mergeCell ref="H256:K256"/>
    <mergeCell ref="B229:K229"/>
    <mergeCell ref="B230:K230"/>
    <mergeCell ref="B201:B202"/>
    <mergeCell ref="C201:C202"/>
    <mergeCell ref="D201:D202"/>
    <mergeCell ref="E201:E202"/>
    <mergeCell ref="F238:F239"/>
    <mergeCell ref="G238:G239"/>
    <mergeCell ref="B231:K231"/>
    <mergeCell ref="B232:K232"/>
    <mergeCell ref="B234:K234"/>
    <mergeCell ref="B235:K235"/>
    <mergeCell ref="B236:K236"/>
    <mergeCell ref="B237:K237"/>
    <mergeCell ref="H238:H239"/>
    <mergeCell ref="I238:I239"/>
    <mergeCell ref="J238:J239"/>
    <mergeCell ref="K238:K239"/>
    <mergeCell ref="H217:K217"/>
    <mergeCell ref="B192:K192"/>
    <mergeCell ref="B193:K193"/>
    <mergeCell ref="B163:B164"/>
    <mergeCell ref="C163:C164"/>
    <mergeCell ref="D163:D164"/>
    <mergeCell ref="E163:E164"/>
    <mergeCell ref="F201:F202"/>
    <mergeCell ref="G201:G202"/>
    <mergeCell ref="B194:K194"/>
    <mergeCell ref="B195:K195"/>
    <mergeCell ref="B197:K197"/>
    <mergeCell ref="B198:K198"/>
    <mergeCell ref="B199:K199"/>
    <mergeCell ref="B200:K200"/>
    <mergeCell ref="H201:H202"/>
    <mergeCell ref="I201:I202"/>
    <mergeCell ref="J201:J202"/>
    <mergeCell ref="K201:K202"/>
    <mergeCell ref="H174:K174"/>
    <mergeCell ref="B154:K154"/>
    <mergeCell ref="B155:K155"/>
    <mergeCell ref="B125:B126"/>
    <mergeCell ref="C125:C126"/>
    <mergeCell ref="D125:D126"/>
    <mergeCell ref="E125:E126"/>
    <mergeCell ref="F163:F164"/>
    <mergeCell ref="G163:G164"/>
    <mergeCell ref="B156:K156"/>
    <mergeCell ref="B157:K157"/>
    <mergeCell ref="B159:K159"/>
    <mergeCell ref="B160:K160"/>
    <mergeCell ref="B161:K161"/>
    <mergeCell ref="B162:K162"/>
    <mergeCell ref="H163:H164"/>
    <mergeCell ref="I163:I164"/>
    <mergeCell ref="J163:J164"/>
    <mergeCell ref="K163:K164"/>
    <mergeCell ref="H135:K135"/>
    <mergeCell ref="F125:F126"/>
    <mergeCell ref="G125:G126"/>
    <mergeCell ref="B118:K118"/>
    <mergeCell ref="B119:K119"/>
    <mergeCell ref="B121:K121"/>
    <mergeCell ref="B122:K122"/>
    <mergeCell ref="B123:K123"/>
    <mergeCell ref="B124:K124"/>
    <mergeCell ref="H125:H126"/>
    <mergeCell ref="I125:I126"/>
    <mergeCell ref="J125:J126"/>
    <mergeCell ref="K125:K126"/>
    <mergeCell ref="G51:G52"/>
    <mergeCell ref="H51:H52"/>
    <mergeCell ref="I51:I52"/>
    <mergeCell ref="J51:J52"/>
    <mergeCell ref="B116:K116"/>
    <mergeCell ref="B117:K117"/>
    <mergeCell ref="B88:B89"/>
    <mergeCell ref="C88:C89"/>
    <mergeCell ref="D88:D89"/>
    <mergeCell ref="E88:E89"/>
    <mergeCell ref="H101:K101"/>
    <mergeCell ref="B47:K47"/>
    <mergeCell ref="B48:K48"/>
    <mergeCell ref="B49:K49"/>
    <mergeCell ref="B50:K50"/>
    <mergeCell ref="K51:K52"/>
    <mergeCell ref="B79:K79"/>
    <mergeCell ref="B80:K80"/>
    <mergeCell ref="F88:F89"/>
    <mergeCell ref="G88:G89"/>
    <mergeCell ref="B81:K81"/>
    <mergeCell ref="B82:K82"/>
    <mergeCell ref="B84:K84"/>
    <mergeCell ref="B85:K85"/>
    <mergeCell ref="B86:K86"/>
    <mergeCell ref="B87:K87"/>
    <mergeCell ref="H88:H89"/>
    <mergeCell ref="I88:I89"/>
    <mergeCell ref="J88:J89"/>
    <mergeCell ref="K88:K89"/>
    <mergeCell ref="B51:B52"/>
    <mergeCell ref="C51:C52"/>
    <mergeCell ref="D51:D52"/>
    <mergeCell ref="E51:E52"/>
    <mergeCell ref="F51:F52"/>
    <mergeCell ref="H65:K65"/>
    <mergeCell ref="H32:K32"/>
    <mergeCell ref="B3:K3"/>
    <mergeCell ref="B4:K4"/>
    <mergeCell ref="B5:K5"/>
    <mergeCell ref="B6:K6"/>
    <mergeCell ref="B8:K8"/>
    <mergeCell ref="B9:K9"/>
    <mergeCell ref="C10:K10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42:K42"/>
    <mergeCell ref="B43:K43"/>
    <mergeCell ref="B44:K44"/>
    <mergeCell ref="B45:K45"/>
  </mergeCells>
  <pageMargins left="0.25" right="0.25" top="0.75" bottom="0.75" header="0.3" footer="0.3"/>
  <pageSetup paperSize="5" scale="8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16" sqref="N16"/>
    </sheetView>
  </sheetViews>
  <sheetFormatPr defaultRowHeight="15"/>
  <cols>
    <col min="1" max="1" width="7.5703125" customWidth="1"/>
    <col min="2" max="2" width="31.5703125" customWidth="1"/>
    <col min="3" max="3" width="6.28515625" customWidth="1"/>
    <col min="4" max="4" width="23.85546875" customWidth="1"/>
    <col min="5" max="5" width="19.28515625" customWidth="1"/>
    <col min="6" max="6" width="19.7109375" customWidth="1"/>
    <col min="7" max="7" width="6.7109375" customWidth="1"/>
    <col min="8" max="8" width="13.42578125" customWidth="1"/>
    <col min="9" max="9" width="15.140625" customWidth="1"/>
    <col min="10" max="10" width="32.7109375" customWidth="1"/>
  </cols>
  <sheetData>
    <row r="1" spans="1:10" ht="20.25">
      <c r="A1" s="124" t="s">
        <v>79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3.25">
      <c r="A2" s="135" t="s">
        <v>78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23.25">
      <c r="A3" s="103"/>
      <c r="B3" s="135" t="s">
        <v>77</v>
      </c>
      <c r="C3" s="135"/>
      <c r="D3" s="135"/>
      <c r="E3" s="135"/>
      <c r="F3" s="135"/>
      <c r="G3" s="135"/>
      <c r="H3" s="135"/>
      <c r="I3" s="135"/>
      <c r="J3" s="135"/>
    </row>
    <row r="4" spans="1:10" ht="19.5" thickBot="1">
      <c r="A4" s="136" t="s">
        <v>76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.75" thickTop="1">
      <c r="A5" s="29"/>
      <c r="B5" s="29"/>
      <c r="C5" s="4"/>
      <c r="D5" s="4"/>
      <c r="E5" s="4"/>
      <c r="F5" s="11"/>
      <c r="G5" s="4"/>
      <c r="H5" s="4"/>
      <c r="I5" s="4"/>
      <c r="J5" s="4"/>
    </row>
    <row r="6" spans="1:10" ht="21" customHeight="1">
      <c r="A6" s="130" t="s">
        <v>911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18" customHeight="1">
      <c r="A7" s="102"/>
      <c r="B7" s="138" t="s">
        <v>964</v>
      </c>
      <c r="C7" s="138"/>
      <c r="D7" s="138"/>
      <c r="E7" s="138"/>
      <c r="F7" s="138"/>
      <c r="G7" s="138"/>
      <c r="H7" s="138"/>
      <c r="I7" s="138"/>
      <c r="J7" s="138"/>
    </row>
    <row r="8" spans="1:10" ht="12" customHeight="1" thickBot="1">
      <c r="A8" s="151"/>
      <c r="B8" s="151"/>
      <c r="C8" s="151"/>
      <c r="D8" s="151"/>
      <c r="E8" s="151"/>
      <c r="F8" s="151"/>
      <c r="G8" s="151"/>
      <c r="H8" s="151"/>
      <c r="I8" s="151"/>
      <c r="J8" s="151"/>
    </row>
    <row r="9" spans="1:10" ht="15.75" thickTop="1">
      <c r="A9" s="149" t="s">
        <v>73</v>
      </c>
      <c r="B9" s="149" t="s">
        <v>72</v>
      </c>
      <c r="C9" s="149" t="s">
        <v>910</v>
      </c>
      <c r="D9" s="149" t="s">
        <v>71</v>
      </c>
      <c r="E9" s="149" t="s">
        <v>909</v>
      </c>
      <c r="F9" s="149" t="s">
        <v>908</v>
      </c>
      <c r="G9" s="149" t="s">
        <v>68</v>
      </c>
      <c r="H9" s="149" t="s">
        <v>66</v>
      </c>
      <c r="I9" s="149" t="s">
        <v>65</v>
      </c>
      <c r="J9" s="149" t="s">
        <v>907</v>
      </c>
    </row>
    <row r="10" spans="1:10" ht="15.75" thickBo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0" ht="16.5" thickTop="1">
      <c r="A11" s="90">
        <v>1</v>
      </c>
      <c r="B11" s="94" t="s">
        <v>906</v>
      </c>
      <c r="C11" s="90" t="s">
        <v>836</v>
      </c>
      <c r="D11" s="93" t="s">
        <v>905</v>
      </c>
      <c r="E11" s="96" t="s">
        <v>904</v>
      </c>
      <c r="F11" s="99" t="s">
        <v>903</v>
      </c>
      <c r="G11" s="91" t="s">
        <v>115</v>
      </c>
      <c r="H11" s="95" t="s">
        <v>207</v>
      </c>
      <c r="I11" s="91" t="s">
        <v>902</v>
      </c>
      <c r="J11" s="101" t="s">
        <v>901</v>
      </c>
    </row>
    <row r="12" spans="1:10" ht="15.75">
      <c r="A12" s="90">
        <v>2</v>
      </c>
      <c r="B12" s="94" t="s">
        <v>900</v>
      </c>
      <c r="C12" s="90" t="s">
        <v>812</v>
      </c>
      <c r="D12" s="93" t="s">
        <v>899</v>
      </c>
      <c r="E12" s="100" t="s">
        <v>898</v>
      </c>
      <c r="F12" s="100" t="s">
        <v>897</v>
      </c>
      <c r="G12" s="91" t="s">
        <v>60</v>
      </c>
      <c r="H12" s="91" t="s">
        <v>143</v>
      </c>
      <c r="I12" s="91" t="s">
        <v>896</v>
      </c>
      <c r="J12" s="89" t="s">
        <v>895</v>
      </c>
    </row>
    <row r="13" spans="1:10" ht="15.75">
      <c r="A13" s="90">
        <v>3</v>
      </c>
      <c r="B13" s="16" t="s">
        <v>979</v>
      </c>
      <c r="C13" s="49" t="s">
        <v>812</v>
      </c>
      <c r="D13" s="23" t="s">
        <v>961</v>
      </c>
      <c r="E13" s="20" t="s">
        <v>886</v>
      </c>
      <c r="F13" s="20" t="s">
        <v>962</v>
      </c>
      <c r="G13" s="112" t="s">
        <v>44</v>
      </c>
      <c r="H13" s="25">
        <v>43922</v>
      </c>
      <c r="I13" s="18" t="s">
        <v>968</v>
      </c>
      <c r="J13" s="20" t="s">
        <v>967</v>
      </c>
    </row>
    <row r="14" spans="1:10" ht="15.75">
      <c r="A14" s="90">
        <v>4</v>
      </c>
      <c r="B14" s="94" t="s">
        <v>894</v>
      </c>
      <c r="C14" s="90" t="s">
        <v>836</v>
      </c>
      <c r="D14" s="93" t="s">
        <v>893</v>
      </c>
      <c r="E14" s="110" t="s">
        <v>892</v>
      </c>
      <c r="F14" s="111" t="s">
        <v>891</v>
      </c>
      <c r="G14" s="112" t="s">
        <v>44</v>
      </c>
      <c r="H14" s="112" t="s">
        <v>143</v>
      </c>
      <c r="I14" s="112" t="s">
        <v>890</v>
      </c>
      <c r="J14" s="101" t="s">
        <v>889</v>
      </c>
    </row>
    <row r="15" spans="1:10" ht="15.75">
      <c r="A15" s="90">
        <v>5</v>
      </c>
      <c r="B15" s="94" t="s">
        <v>888</v>
      </c>
      <c r="C15" s="90" t="s">
        <v>812</v>
      </c>
      <c r="D15" s="93" t="s">
        <v>887</v>
      </c>
      <c r="E15" s="96" t="s">
        <v>886</v>
      </c>
      <c r="F15" s="99" t="s">
        <v>885</v>
      </c>
      <c r="G15" s="91" t="s">
        <v>60</v>
      </c>
      <c r="H15" s="91" t="s">
        <v>114</v>
      </c>
      <c r="I15" s="91" t="s">
        <v>884</v>
      </c>
      <c r="J15" s="89" t="s">
        <v>878</v>
      </c>
    </row>
    <row r="16" spans="1:10" ht="15.75">
      <c r="A16" s="90">
        <v>6</v>
      </c>
      <c r="B16" s="94" t="s">
        <v>883</v>
      </c>
      <c r="C16" s="90" t="s">
        <v>812</v>
      </c>
      <c r="D16" s="93" t="s">
        <v>882</v>
      </c>
      <c r="E16" s="97" t="s">
        <v>881</v>
      </c>
      <c r="F16" s="100" t="s">
        <v>880</v>
      </c>
      <c r="G16" s="91" t="s">
        <v>44</v>
      </c>
      <c r="H16" s="91" t="s">
        <v>222</v>
      </c>
      <c r="I16" s="91" t="s">
        <v>879</v>
      </c>
      <c r="J16" s="89" t="s">
        <v>878</v>
      </c>
    </row>
    <row r="17" spans="1:10" ht="15.75">
      <c r="A17" s="90">
        <v>7</v>
      </c>
      <c r="B17" s="94" t="s">
        <v>877</v>
      </c>
      <c r="C17" s="90" t="s">
        <v>836</v>
      </c>
      <c r="D17" s="93" t="s">
        <v>876</v>
      </c>
      <c r="E17" s="100" t="s">
        <v>875</v>
      </c>
      <c r="F17" s="100" t="s">
        <v>874</v>
      </c>
      <c r="G17" s="91" t="s">
        <v>60</v>
      </c>
      <c r="H17" s="91" t="s">
        <v>114</v>
      </c>
      <c r="I17" s="91" t="s">
        <v>873</v>
      </c>
      <c r="J17" s="89" t="s">
        <v>807</v>
      </c>
    </row>
    <row r="18" spans="1:10" ht="15.75">
      <c r="A18" s="90">
        <v>8</v>
      </c>
      <c r="B18" s="94" t="s">
        <v>872</v>
      </c>
      <c r="C18" s="90" t="s">
        <v>836</v>
      </c>
      <c r="D18" s="93" t="s">
        <v>871</v>
      </c>
      <c r="E18" s="97" t="s">
        <v>870</v>
      </c>
      <c r="F18" s="100" t="s">
        <v>869</v>
      </c>
      <c r="G18" s="91" t="s">
        <v>44</v>
      </c>
      <c r="H18" s="91" t="s">
        <v>346</v>
      </c>
      <c r="I18" s="91" t="s">
        <v>868</v>
      </c>
      <c r="J18" s="89" t="s">
        <v>867</v>
      </c>
    </row>
    <row r="19" spans="1:10" ht="15.75">
      <c r="A19" s="90">
        <v>9</v>
      </c>
      <c r="B19" s="94" t="s">
        <v>866</v>
      </c>
      <c r="C19" s="90" t="s">
        <v>836</v>
      </c>
      <c r="D19" s="93" t="s">
        <v>865</v>
      </c>
      <c r="E19" s="97" t="s">
        <v>864</v>
      </c>
      <c r="F19" s="100" t="s">
        <v>863</v>
      </c>
      <c r="G19" s="91" t="s">
        <v>44</v>
      </c>
      <c r="H19" s="91" t="s">
        <v>207</v>
      </c>
      <c r="I19" s="91" t="s">
        <v>862</v>
      </c>
      <c r="J19" s="89" t="s">
        <v>807</v>
      </c>
    </row>
    <row r="20" spans="1:10" ht="15.75">
      <c r="A20" s="90">
        <v>10</v>
      </c>
      <c r="B20" s="94" t="s">
        <v>861</v>
      </c>
      <c r="C20" s="90" t="s">
        <v>836</v>
      </c>
      <c r="D20" s="93" t="s">
        <v>860</v>
      </c>
      <c r="E20" s="100" t="s">
        <v>834</v>
      </c>
      <c r="F20" s="100" t="s">
        <v>859</v>
      </c>
      <c r="G20" s="91" t="s">
        <v>44</v>
      </c>
      <c r="H20" s="91" t="s">
        <v>43</v>
      </c>
      <c r="I20" s="91" t="s">
        <v>858</v>
      </c>
      <c r="J20" s="89" t="s">
        <v>807</v>
      </c>
    </row>
    <row r="21" spans="1:10" ht="15.75">
      <c r="A21" s="90">
        <v>11</v>
      </c>
      <c r="B21" s="94" t="s">
        <v>857</v>
      </c>
      <c r="C21" s="90" t="s">
        <v>812</v>
      </c>
      <c r="D21" s="93" t="s">
        <v>856</v>
      </c>
      <c r="E21" s="100" t="s">
        <v>855</v>
      </c>
      <c r="F21" s="100" t="s">
        <v>854</v>
      </c>
      <c r="G21" s="91" t="s">
        <v>44</v>
      </c>
      <c r="H21" s="95" t="s">
        <v>35</v>
      </c>
      <c r="I21" s="91" t="s">
        <v>853</v>
      </c>
      <c r="J21" s="89" t="s">
        <v>807</v>
      </c>
    </row>
    <row r="22" spans="1:10" ht="15.75">
      <c r="A22" s="90">
        <v>12</v>
      </c>
      <c r="B22" s="94" t="s">
        <v>852</v>
      </c>
      <c r="C22" s="90" t="s">
        <v>836</v>
      </c>
      <c r="D22" s="93" t="s">
        <v>851</v>
      </c>
      <c r="E22" s="97" t="s">
        <v>834</v>
      </c>
      <c r="F22" s="99" t="s">
        <v>850</v>
      </c>
      <c r="G22" s="91" t="s">
        <v>36</v>
      </c>
      <c r="H22" s="91" t="s">
        <v>246</v>
      </c>
      <c r="I22" s="90" t="s">
        <v>849</v>
      </c>
      <c r="J22" s="89" t="s">
        <v>807</v>
      </c>
    </row>
    <row r="23" spans="1:10" ht="15.75">
      <c r="A23" s="90">
        <v>13</v>
      </c>
      <c r="B23" s="94" t="s">
        <v>848</v>
      </c>
      <c r="C23" s="90" t="s">
        <v>836</v>
      </c>
      <c r="D23" s="93" t="s">
        <v>847</v>
      </c>
      <c r="E23" s="97" t="s">
        <v>846</v>
      </c>
      <c r="F23" s="99" t="s">
        <v>845</v>
      </c>
      <c r="G23" s="91" t="s">
        <v>36</v>
      </c>
      <c r="H23" s="95" t="s">
        <v>35</v>
      </c>
      <c r="I23" s="90" t="s">
        <v>844</v>
      </c>
      <c r="J23" s="89" t="s">
        <v>807</v>
      </c>
    </row>
    <row r="24" spans="1:10" ht="15.75">
      <c r="A24" s="90">
        <v>14</v>
      </c>
      <c r="B24" s="94" t="s">
        <v>843</v>
      </c>
      <c r="C24" s="90" t="s">
        <v>836</v>
      </c>
      <c r="D24" s="93" t="s">
        <v>842</v>
      </c>
      <c r="E24" s="97" t="s">
        <v>841</v>
      </c>
      <c r="F24" s="97" t="s">
        <v>840</v>
      </c>
      <c r="G24" s="95" t="s">
        <v>7</v>
      </c>
      <c r="H24" s="95" t="s">
        <v>839</v>
      </c>
      <c r="I24" s="90" t="s">
        <v>838</v>
      </c>
      <c r="J24" s="89" t="s">
        <v>807</v>
      </c>
    </row>
    <row r="25" spans="1:10" ht="15.75">
      <c r="A25" s="90">
        <v>15</v>
      </c>
      <c r="B25" s="94" t="s">
        <v>837</v>
      </c>
      <c r="C25" s="90" t="s">
        <v>836</v>
      </c>
      <c r="D25" s="93" t="s">
        <v>835</v>
      </c>
      <c r="E25" s="97" t="s">
        <v>834</v>
      </c>
      <c r="F25" s="99" t="s">
        <v>833</v>
      </c>
      <c r="G25" s="91" t="s">
        <v>7</v>
      </c>
      <c r="H25" s="91" t="s">
        <v>246</v>
      </c>
      <c r="I25" s="90" t="s">
        <v>832</v>
      </c>
      <c r="J25" s="89" t="s">
        <v>807</v>
      </c>
    </row>
    <row r="26" spans="1:10" ht="15.75">
      <c r="A26" s="90">
        <v>16</v>
      </c>
      <c r="B26" s="94" t="s">
        <v>831</v>
      </c>
      <c r="C26" s="90" t="s">
        <v>812</v>
      </c>
      <c r="D26" s="93" t="s">
        <v>830</v>
      </c>
      <c r="E26" s="97" t="s">
        <v>829</v>
      </c>
      <c r="F26" s="97" t="s">
        <v>828</v>
      </c>
      <c r="G26" s="91" t="s">
        <v>255</v>
      </c>
      <c r="H26" s="95" t="s">
        <v>13</v>
      </c>
      <c r="I26" s="90" t="s">
        <v>827</v>
      </c>
      <c r="J26" s="89" t="s">
        <v>820</v>
      </c>
    </row>
    <row r="27" spans="1:10" ht="15.75">
      <c r="A27" s="90">
        <v>17</v>
      </c>
      <c r="B27" s="94" t="s">
        <v>826</v>
      </c>
      <c r="C27" s="90" t="s">
        <v>812</v>
      </c>
      <c r="D27" s="93" t="s">
        <v>825</v>
      </c>
      <c r="E27" s="89" t="s">
        <v>824</v>
      </c>
      <c r="F27" s="89" t="s">
        <v>823</v>
      </c>
      <c r="G27" s="91" t="s">
        <v>255</v>
      </c>
      <c r="H27" s="91" t="s">
        <v>822</v>
      </c>
      <c r="I27" s="98" t="s">
        <v>821</v>
      </c>
      <c r="J27" s="89" t="s">
        <v>820</v>
      </c>
    </row>
    <row r="28" spans="1:10" ht="15.75">
      <c r="A28" s="90">
        <v>18</v>
      </c>
      <c r="B28" s="94" t="s">
        <v>819</v>
      </c>
      <c r="C28" s="90" t="s">
        <v>812</v>
      </c>
      <c r="D28" s="93" t="s">
        <v>818</v>
      </c>
      <c r="E28" s="97" t="s">
        <v>817</v>
      </c>
      <c r="F28" s="96" t="s">
        <v>816</v>
      </c>
      <c r="G28" s="91" t="s">
        <v>255</v>
      </c>
      <c r="H28" s="95" t="s">
        <v>815</v>
      </c>
      <c r="I28" s="90" t="s">
        <v>814</v>
      </c>
      <c r="J28" s="89" t="s">
        <v>807</v>
      </c>
    </row>
    <row r="29" spans="1:10" ht="15.75">
      <c r="A29" s="90">
        <v>19</v>
      </c>
      <c r="B29" s="94" t="s">
        <v>813</v>
      </c>
      <c r="C29" s="90" t="s">
        <v>812</v>
      </c>
      <c r="D29" s="93" t="s">
        <v>811</v>
      </c>
      <c r="E29" s="89" t="s">
        <v>810</v>
      </c>
      <c r="F29" s="92" t="s">
        <v>809</v>
      </c>
      <c r="G29" s="91" t="s">
        <v>255</v>
      </c>
      <c r="H29" s="91" t="s">
        <v>43</v>
      </c>
      <c r="I29" s="90" t="s">
        <v>808</v>
      </c>
      <c r="J29" s="89" t="s">
        <v>807</v>
      </c>
    </row>
    <row r="30" spans="1:10" ht="15.75">
      <c r="A30" s="86"/>
      <c r="B30" s="88"/>
      <c r="C30" s="86"/>
      <c r="D30" s="86"/>
      <c r="E30" s="86"/>
      <c r="F30" s="86"/>
      <c r="G30" s="87"/>
      <c r="H30" s="87"/>
      <c r="I30" s="87"/>
      <c r="J30" s="86"/>
    </row>
    <row r="31" spans="1:10" ht="13.5" customHeight="1">
      <c r="A31" s="85"/>
      <c r="B31" s="85"/>
      <c r="C31" s="85"/>
      <c r="D31" s="85"/>
      <c r="E31" s="85"/>
      <c r="F31" s="85"/>
      <c r="G31" s="84"/>
      <c r="H31" s="84"/>
      <c r="I31" s="77" t="s">
        <v>952</v>
      </c>
    </row>
    <row r="32" spans="1:10" ht="12" customHeight="1">
      <c r="A32" s="85"/>
      <c r="B32" s="85"/>
      <c r="C32" s="85"/>
      <c r="D32" s="85"/>
      <c r="E32" s="85"/>
      <c r="F32" s="85"/>
      <c r="G32" s="84"/>
      <c r="H32" s="84"/>
      <c r="I32" s="77" t="s">
        <v>3</v>
      </c>
    </row>
    <row r="33" spans="1:9" ht="15.75">
      <c r="A33" s="81"/>
      <c r="B33" s="81"/>
      <c r="C33" s="81"/>
      <c r="D33" s="81"/>
      <c r="E33" s="81"/>
      <c r="F33" s="81"/>
      <c r="G33" s="81"/>
      <c r="H33" s="81"/>
      <c r="I33" s="76"/>
    </row>
    <row r="34" spans="1:9" ht="15.75">
      <c r="A34" s="81"/>
      <c r="B34" s="83" t="s">
        <v>0</v>
      </c>
      <c r="C34" s="81"/>
      <c r="D34" s="81"/>
      <c r="E34" s="81"/>
      <c r="F34" s="81"/>
      <c r="G34" s="81"/>
      <c r="H34" s="81"/>
      <c r="I34" s="76"/>
    </row>
    <row r="35" spans="1:9" ht="15.75">
      <c r="A35" s="81"/>
      <c r="B35" s="81"/>
      <c r="C35" s="81"/>
      <c r="D35" s="81"/>
      <c r="E35" s="81"/>
      <c r="F35" s="81"/>
      <c r="G35" s="81"/>
      <c r="H35" s="81"/>
      <c r="I35" s="82" t="s">
        <v>978</v>
      </c>
    </row>
    <row r="36" spans="1:9" ht="15.75">
      <c r="A36" s="81"/>
      <c r="B36" s="81"/>
      <c r="C36" s="81"/>
      <c r="D36" s="81"/>
      <c r="E36" s="81"/>
      <c r="F36" s="81"/>
      <c r="G36" s="81"/>
      <c r="H36" s="81"/>
      <c r="I36" s="80" t="s">
        <v>1</v>
      </c>
    </row>
  </sheetData>
  <mergeCells count="17">
    <mergeCell ref="B7:J7"/>
    <mergeCell ref="J9:J10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:J1"/>
    <mergeCell ref="A2:J2"/>
    <mergeCell ref="B3:J3"/>
    <mergeCell ref="A4:J4"/>
    <mergeCell ref="A6:J6"/>
  </mergeCells>
  <pageMargins left="0.9" right="0.9" top="0.75" bottom="0.75" header="0.3" footer="0.3"/>
  <pageSetup paperSize="5"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G30" sqref="G30"/>
    </sheetView>
  </sheetViews>
  <sheetFormatPr defaultRowHeight="15"/>
  <cols>
    <col min="1" max="1" width="8.140625" customWidth="1"/>
    <col min="2" max="2" width="34.140625" customWidth="1"/>
    <col min="4" max="4" width="7" customWidth="1"/>
    <col min="5" max="5" width="7.42578125" customWidth="1"/>
    <col min="6" max="6" width="6.85546875" customWidth="1"/>
    <col min="7" max="7" width="8.28515625" customWidth="1"/>
    <col min="8" max="8" width="8.7109375" customWidth="1"/>
    <col min="9" max="9" width="7.28515625" customWidth="1"/>
    <col min="10" max="10" width="6.42578125" customWidth="1"/>
    <col min="11" max="11" width="6.5703125" customWidth="1"/>
  </cols>
  <sheetData>
    <row r="1" spans="1:12" ht="18.75">
      <c r="A1" s="154" t="s">
        <v>937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22.5">
      <c r="A2" s="128" t="s">
        <v>77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20.25">
      <c r="A3" s="130" t="s">
        <v>76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>
      <c r="A4" s="2"/>
      <c r="B4" s="2"/>
      <c r="C4" s="2"/>
      <c r="D4" s="2"/>
      <c r="E4" s="2"/>
    </row>
    <row r="5" spans="1:12" ht="20.25">
      <c r="A5" s="114" t="s">
        <v>972</v>
      </c>
      <c r="B5" s="114"/>
      <c r="C5" s="114"/>
      <c r="D5" s="114"/>
      <c r="E5" s="114"/>
      <c r="F5" s="114"/>
      <c r="G5" s="114"/>
      <c r="H5" s="114"/>
    </row>
    <row r="6" spans="1:12" ht="15.75">
      <c r="A6" s="131" t="s">
        <v>966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15.75">
      <c r="A7" s="7"/>
      <c r="B7" s="7"/>
    </row>
    <row r="8" spans="1:12" ht="15.75" customHeight="1">
      <c r="A8" s="117" t="s">
        <v>73</v>
      </c>
      <c r="B8" s="117" t="s">
        <v>935</v>
      </c>
      <c r="C8" s="120" t="s">
        <v>975</v>
      </c>
      <c r="D8" s="121"/>
      <c r="E8" s="121"/>
      <c r="F8" s="121"/>
      <c r="G8" s="121"/>
      <c r="H8" s="121"/>
      <c r="I8" s="121"/>
      <c r="J8" s="121"/>
      <c r="K8" s="122"/>
      <c r="L8" s="132" t="s">
        <v>933</v>
      </c>
    </row>
    <row r="9" spans="1:12" ht="15" customHeight="1">
      <c r="A9" s="118"/>
      <c r="B9" s="118"/>
      <c r="C9" s="132" t="s">
        <v>376</v>
      </c>
      <c r="D9" s="132" t="s">
        <v>310</v>
      </c>
      <c r="E9" s="132" t="s">
        <v>801</v>
      </c>
      <c r="F9" s="132" t="s">
        <v>115</v>
      </c>
      <c r="G9" s="132" t="s">
        <v>60</v>
      </c>
      <c r="H9" s="132" t="s">
        <v>44</v>
      </c>
      <c r="I9" s="132" t="s">
        <v>36</v>
      </c>
      <c r="J9" s="132" t="s">
        <v>7</v>
      </c>
      <c r="K9" s="132" t="s">
        <v>255</v>
      </c>
      <c r="L9" s="132"/>
    </row>
    <row r="10" spans="1:12" ht="15" customHeight="1">
      <c r="A10" s="119"/>
      <c r="B10" s="119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ht="15.75">
      <c r="A11" s="49">
        <v>1</v>
      </c>
      <c r="B11" s="94" t="s">
        <v>906</v>
      </c>
      <c r="C11" s="49">
        <v>0</v>
      </c>
      <c r="D11" s="49">
        <v>0</v>
      </c>
      <c r="E11" s="49">
        <v>0</v>
      </c>
      <c r="F11" s="49">
        <v>1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1</v>
      </c>
    </row>
    <row r="12" spans="1:12" ht="15.75">
      <c r="A12" s="49">
        <v>2</v>
      </c>
      <c r="B12" s="94" t="s">
        <v>900</v>
      </c>
      <c r="C12" s="49">
        <v>0</v>
      </c>
      <c r="D12" s="49">
        <v>0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1</v>
      </c>
    </row>
    <row r="13" spans="1:12" ht="15.75">
      <c r="A13" s="49">
        <v>3</v>
      </c>
      <c r="B13" s="16" t="s">
        <v>960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1</v>
      </c>
    </row>
    <row r="14" spans="1:12" ht="15.75">
      <c r="A14" s="49">
        <v>4</v>
      </c>
      <c r="B14" s="94" t="s">
        <v>894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1</v>
      </c>
    </row>
    <row r="15" spans="1:12" ht="15.75">
      <c r="A15" s="49">
        <v>5</v>
      </c>
      <c r="B15" s="94" t="s">
        <v>888</v>
      </c>
      <c r="C15" s="49">
        <v>0</v>
      </c>
      <c r="D15" s="49">
        <v>0</v>
      </c>
      <c r="E15" s="49">
        <v>0</v>
      </c>
      <c r="F15" s="49">
        <v>0</v>
      </c>
      <c r="G15" s="49">
        <v>1</v>
      </c>
      <c r="H15" s="49">
        <v>0</v>
      </c>
      <c r="I15" s="49">
        <v>0</v>
      </c>
      <c r="J15" s="49">
        <v>0</v>
      </c>
      <c r="K15" s="49">
        <v>0</v>
      </c>
      <c r="L15" s="49">
        <v>1</v>
      </c>
    </row>
    <row r="16" spans="1:12" ht="15.75">
      <c r="A16" s="49">
        <v>6</v>
      </c>
      <c r="B16" s="94" t="s">
        <v>883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1</v>
      </c>
      <c r="I16" s="49">
        <v>0</v>
      </c>
      <c r="J16" s="49">
        <v>0</v>
      </c>
      <c r="K16" s="49">
        <v>0</v>
      </c>
      <c r="L16" s="49">
        <v>1</v>
      </c>
    </row>
    <row r="17" spans="1:12" ht="15.75">
      <c r="A17" s="49">
        <v>7</v>
      </c>
      <c r="B17" s="94" t="s">
        <v>877</v>
      </c>
      <c r="C17" s="49">
        <v>0</v>
      </c>
      <c r="D17" s="49">
        <v>0</v>
      </c>
      <c r="E17" s="49">
        <v>0</v>
      </c>
      <c r="F17" s="49">
        <v>0</v>
      </c>
      <c r="G17" s="49">
        <v>1</v>
      </c>
      <c r="H17" s="49">
        <v>1</v>
      </c>
      <c r="I17" s="49">
        <v>0</v>
      </c>
      <c r="J17" s="49">
        <v>0</v>
      </c>
      <c r="K17" s="49">
        <v>0</v>
      </c>
      <c r="L17" s="49">
        <v>1</v>
      </c>
    </row>
    <row r="18" spans="1:12" ht="15.75">
      <c r="A18" s="49">
        <v>8</v>
      </c>
      <c r="B18" s="94" t="s">
        <v>872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1</v>
      </c>
      <c r="I18" s="49">
        <v>0</v>
      </c>
      <c r="J18" s="49">
        <v>0</v>
      </c>
      <c r="K18" s="49">
        <v>0</v>
      </c>
      <c r="L18" s="49">
        <v>1</v>
      </c>
    </row>
    <row r="19" spans="1:12" ht="15.75">
      <c r="A19" s="49">
        <v>9</v>
      </c>
      <c r="B19" s="94" t="s">
        <v>866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0</v>
      </c>
      <c r="K19" s="49">
        <v>0</v>
      </c>
      <c r="L19" s="49">
        <v>1</v>
      </c>
    </row>
    <row r="20" spans="1:12" ht="15.75">
      <c r="A20" s="49">
        <v>10</v>
      </c>
      <c r="B20" s="94" t="s">
        <v>861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1</v>
      </c>
      <c r="I20" s="49">
        <v>0</v>
      </c>
      <c r="J20" s="49">
        <v>0</v>
      </c>
      <c r="K20" s="49">
        <v>0</v>
      </c>
      <c r="L20" s="49">
        <v>1</v>
      </c>
    </row>
    <row r="21" spans="1:12" ht="15.75">
      <c r="A21" s="49">
        <v>11</v>
      </c>
      <c r="B21" s="94" t="s">
        <v>857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</v>
      </c>
      <c r="I21" s="49">
        <v>0</v>
      </c>
      <c r="J21" s="49">
        <v>0</v>
      </c>
      <c r="K21" s="49">
        <v>0</v>
      </c>
      <c r="L21" s="49">
        <v>1</v>
      </c>
    </row>
    <row r="22" spans="1:12" ht="15.75">
      <c r="A22" s="49">
        <v>12</v>
      </c>
      <c r="B22" s="94" t="s">
        <v>852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</v>
      </c>
      <c r="J22" s="49">
        <v>0</v>
      </c>
      <c r="K22" s="49">
        <v>0</v>
      </c>
      <c r="L22" s="49">
        <v>1</v>
      </c>
    </row>
    <row r="23" spans="1:12" ht="15.75">
      <c r="A23" s="49">
        <v>13</v>
      </c>
      <c r="B23" s="94" t="s">
        <v>848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</v>
      </c>
      <c r="J23" s="49">
        <v>0</v>
      </c>
      <c r="K23" s="49">
        <v>0</v>
      </c>
      <c r="L23" s="49">
        <v>1</v>
      </c>
    </row>
    <row r="24" spans="1:12" ht="15.75">
      <c r="A24" s="49">
        <v>14</v>
      </c>
      <c r="B24" s="94" t="s">
        <v>843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1</v>
      </c>
      <c r="K24" s="49">
        <v>0</v>
      </c>
      <c r="L24" s="49">
        <v>1</v>
      </c>
    </row>
    <row r="25" spans="1:12" ht="15.75">
      <c r="A25" s="49">
        <v>15</v>
      </c>
      <c r="B25" s="94" t="s">
        <v>837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1</v>
      </c>
    </row>
    <row r="26" spans="1:12" ht="15.75">
      <c r="A26" s="49">
        <v>16</v>
      </c>
      <c r="B26" s="94" t="s">
        <v>831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1</v>
      </c>
      <c r="L26" s="49">
        <v>1</v>
      </c>
    </row>
    <row r="27" spans="1:12" ht="15.75">
      <c r="A27" s="49">
        <v>17</v>
      </c>
      <c r="B27" s="94" t="s">
        <v>826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1</v>
      </c>
    </row>
    <row r="28" spans="1:12" ht="15.75">
      <c r="A28" s="49">
        <v>18</v>
      </c>
      <c r="B28" s="94" t="s">
        <v>819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1</v>
      </c>
      <c r="L28" s="49">
        <v>1</v>
      </c>
    </row>
    <row r="29" spans="1:12" ht="15.75">
      <c r="A29" s="49">
        <v>19</v>
      </c>
      <c r="B29" s="94" t="s">
        <v>813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1</v>
      </c>
      <c r="L29" s="49">
        <v>1</v>
      </c>
    </row>
    <row r="30" spans="1:12">
      <c r="A30" s="152" t="s">
        <v>976</v>
      </c>
      <c r="B30" s="153"/>
      <c r="C30" s="104">
        <f t="shared" ref="C30:K30" si="0">SUM(C16:C29)</f>
        <v>0</v>
      </c>
      <c r="D30" s="104">
        <v>1</v>
      </c>
      <c r="E30" s="104">
        <f t="shared" si="0"/>
        <v>0</v>
      </c>
      <c r="F30" s="104">
        <f t="shared" si="0"/>
        <v>0</v>
      </c>
      <c r="G30" s="104">
        <v>2</v>
      </c>
      <c r="H30" s="104">
        <v>9</v>
      </c>
      <c r="I30" s="104">
        <f t="shared" si="0"/>
        <v>2</v>
      </c>
      <c r="J30" s="104">
        <f t="shared" si="0"/>
        <v>2</v>
      </c>
      <c r="K30" s="104">
        <f t="shared" si="0"/>
        <v>4</v>
      </c>
      <c r="L30" s="104">
        <v>19</v>
      </c>
    </row>
    <row r="32" spans="1:12">
      <c r="G32" s="1" t="s">
        <v>965</v>
      </c>
    </row>
    <row r="33" spans="7:10" ht="15.75">
      <c r="G33" s="75" t="s">
        <v>3</v>
      </c>
    </row>
    <row r="34" spans="7:10" ht="15.75">
      <c r="G34" s="76"/>
      <c r="H34" s="1"/>
      <c r="I34" s="1"/>
      <c r="J34" s="1"/>
    </row>
    <row r="35" spans="7:10" ht="15.75">
      <c r="G35" s="76"/>
      <c r="H35" s="75"/>
      <c r="I35" s="75"/>
      <c r="J35" s="75"/>
    </row>
    <row r="36" spans="7:10" ht="15.75">
      <c r="G36" s="76"/>
      <c r="H36" s="76"/>
      <c r="I36" s="76"/>
      <c r="J36" s="76"/>
    </row>
    <row r="37" spans="7:10" ht="15.75">
      <c r="G37" s="6" t="s">
        <v>978</v>
      </c>
      <c r="H37" s="76"/>
      <c r="I37" s="76"/>
      <c r="J37" s="76"/>
    </row>
    <row r="38" spans="7:10" ht="15.75">
      <c r="G38" t="s">
        <v>1</v>
      </c>
      <c r="H38" s="76"/>
      <c r="I38" s="76"/>
      <c r="J38" s="76"/>
    </row>
  </sheetData>
  <mergeCells count="18">
    <mergeCell ref="A1:L1"/>
    <mergeCell ref="A2:L2"/>
    <mergeCell ref="A3:L3"/>
    <mergeCell ref="A6:L6"/>
    <mergeCell ref="C8:K8"/>
    <mergeCell ref="L8:L10"/>
    <mergeCell ref="C9:C10"/>
    <mergeCell ref="D9:D10"/>
    <mergeCell ref="E9:E10"/>
    <mergeCell ref="F9:F10"/>
    <mergeCell ref="G9:G10"/>
    <mergeCell ref="H9:H10"/>
    <mergeCell ref="I9:I10"/>
    <mergeCell ref="A8:A10"/>
    <mergeCell ref="B8:B10"/>
    <mergeCell ref="J9:J10"/>
    <mergeCell ref="K9:K10"/>
    <mergeCell ref="A30:B30"/>
  </mergeCells>
  <pageMargins left="2.0078740157480315" right="0.23622047244094491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workbookViewId="0">
      <selection activeCell="P25" sqref="P25"/>
    </sheetView>
  </sheetViews>
  <sheetFormatPr defaultRowHeight="15"/>
  <cols>
    <col min="1" max="1" width="4.42578125" customWidth="1"/>
    <col min="2" max="2" width="43.5703125" customWidth="1"/>
  </cols>
  <sheetData>
    <row r="1" spans="1:13" ht="18.75">
      <c r="A1" s="155" t="s">
        <v>973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3" ht="23.25">
      <c r="A2" s="156" t="s">
        <v>77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 ht="21" thickBot="1">
      <c r="A3" s="126" t="s">
        <v>76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3" ht="15.75" thickTop="1">
      <c r="A4" s="2"/>
      <c r="B4" s="2"/>
      <c r="C4" s="2"/>
      <c r="D4" s="2"/>
      <c r="E4" s="2"/>
    </row>
    <row r="5" spans="1:13" ht="23.25">
      <c r="A5" s="157" t="s">
        <v>974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5.75">
      <c r="A6" s="7"/>
      <c r="B6" s="158" t="s">
        <v>954</v>
      </c>
      <c r="C6" s="158"/>
      <c r="D6" s="158"/>
      <c r="E6" s="158"/>
      <c r="F6" s="158"/>
      <c r="G6" s="158"/>
      <c r="H6" s="158"/>
      <c r="I6" s="158"/>
      <c r="J6" s="158"/>
      <c r="K6" s="158"/>
    </row>
    <row r="7" spans="1:13" ht="15.75">
      <c r="A7" s="132" t="s">
        <v>73</v>
      </c>
      <c r="B7" s="132" t="s">
        <v>935</v>
      </c>
      <c r="C7" s="120" t="s">
        <v>975</v>
      </c>
      <c r="D7" s="121"/>
      <c r="E7" s="121"/>
      <c r="F7" s="121"/>
      <c r="G7" s="121"/>
      <c r="H7" s="121"/>
      <c r="I7" s="121"/>
      <c r="J7" s="121"/>
      <c r="K7" s="122"/>
      <c r="L7" s="132" t="s">
        <v>933</v>
      </c>
      <c r="M7" s="132" t="s">
        <v>932</v>
      </c>
    </row>
    <row r="8" spans="1:13">
      <c r="A8" s="132"/>
      <c r="B8" s="132"/>
      <c r="C8" s="132" t="s">
        <v>376</v>
      </c>
      <c r="D8" s="132" t="s">
        <v>310</v>
      </c>
      <c r="E8" s="132" t="s">
        <v>801</v>
      </c>
      <c r="F8" s="132" t="s">
        <v>115</v>
      </c>
      <c r="G8" s="132" t="s">
        <v>60</v>
      </c>
      <c r="H8" s="132" t="s">
        <v>44</v>
      </c>
      <c r="I8" s="132" t="s">
        <v>36</v>
      </c>
      <c r="J8" s="132" t="s">
        <v>7</v>
      </c>
      <c r="K8" s="132" t="s">
        <v>255</v>
      </c>
      <c r="L8" s="132"/>
      <c r="M8" s="132"/>
    </row>
    <row r="9" spans="1:13">
      <c r="A9" s="132"/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>
      <c r="A10" s="49">
        <v>1</v>
      </c>
      <c r="B10" s="24" t="s">
        <v>926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6</v>
      </c>
      <c r="I10" s="49">
        <v>4</v>
      </c>
      <c r="J10" s="49">
        <v>1</v>
      </c>
      <c r="K10" s="49">
        <v>0</v>
      </c>
      <c r="L10" s="49">
        <f t="shared" ref="L10:L23" si="0">C10+D10+E10+F10+G10+H10+I10+J10+K10</f>
        <v>11</v>
      </c>
      <c r="M10" s="49">
        <v>447</v>
      </c>
    </row>
    <row r="11" spans="1:13">
      <c r="A11" s="49">
        <v>2</v>
      </c>
      <c r="B11" s="24" t="s">
        <v>925</v>
      </c>
      <c r="C11" s="49">
        <v>0</v>
      </c>
      <c r="D11" s="49">
        <v>0</v>
      </c>
      <c r="E11" s="49">
        <v>2</v>
      </c>
      <c r="F11" s="49">
        <v>2</v>
      </c>
      <c r="G11" s="49">
        <v>2</v>
      </c>
      <c r="H11" s="49">
        <v>2</v>
      </c>
      <c r="I11" s="49">
        <v>3</v>
      </c>
      <c r="J11" s="49">
        <v>6</v>
      </c>
      <c r="K11" s="49">
        <v>0</v>
      </c>
      <c r="L11" s="49">
        <f>C11+D11+E11+F11+G11+H11+I11+J11+K11</f>
        <v>17</v>
      </c>
      <c r="M11" s="49">
        <v>422</v>
      </c>
    </row>
    <row r="12" spans="1:13">
      <c r="A12" s="49">
        <v>3</v>
      </c>
      <c r="B12" s="24" t="s">
        <v>924</v>
      </c>
      <c r="C12" s="49">
        <v>0</v>
      </c>
      <c r="D12" s="49">
        <v>0</v>
      </c>
      <c r="E12" s="49">
        <v>0</v>
      </c>
      <c r="F12" s="49">
        <v>1</v>
      </c>
      <c r="G12" s="49">
        <v>2</v>
      </c>
      <c r="H12" s="49">
        <v>1</v>
      </c>
      <c r="I12" s="49">
        <v>1</v>
      </c>
      <c r="J12" s="49">
        <v>2</v>
      </c>
      <c r="K12" s="49">
        <v>0</v>
      </c>
      <c r="L12" s="49">
        <f t="shared" si="0"/>
        <v>7</v>
      </c>
      <c r="M12" s="49">
        <v>187</v>
      </c>
    </row>
    <row r="13" spans="1:13">
      <c r="A13" s="49">
        <v>4</v>
      </c>
      <c r="B13" s="24" t="s">
        <v>923</v>
      </c>
      <c r="C13" s="49">
        <v>0</v>
      </c>
      <c r="D13" s="49">
        <v>0</v>
      </c>
      <c r="E13" s="49">
        <v>0</v>
      </c>
      <c r="F13" s="49">
        <v>0</v>
      </c>
      <c r="G13" s="49">
        <v>2</v>
      </c>
      <c r="H13" s="49">
        <v>5</v>
      </c>
      <c r="I13" s="49">
        <v>1</v>
      </c>
      <c r="J13" s="49">
        <v>2</v>
      </c>
      <c r="K13" s="49">
        <v>0</v>
      </c>
      <c r="L13" s="49">
        <f t="shared" si="0"/>
        <v>10</v>
      </c>
      <c r="M13" s="49">
        <v>360</v>
      </c>
    </row>
    <row r="14" spans="1:13">
      <c r="A14" s="49">
        <v>5</v>
      </c>
      <c r="B14" s="24" t="s">
        <v>922</v>
      </c>
      <c r="C14" s="49">
        <v>0</v>
      </c>
      <c r="D14" s="49">
        <v>0</v>
      </c>
      <c r="E14" s="49">
        <v>0</v>
      </c>
      <c r="F14" s="49">
        <v>0</v>
      </c>
      <c r="G14" s="49">
        <v>1</v>
      </c>
      <c r="H14" s="49">
        <v>2</v>
      </c>
      <c r="I14" s="49">
        <v>3</v>
      </c>
      <c r="J14" s="49">
        <v>2</v>
      </c>
      <c r="K14" s="49">
        <v>0</v>
      </c>
      <c r="L14" s="49">
        <f t="shared" si="0"/>
        <v>8</v>
      </c>
      <c r="M14" s="49">
        <v>313</v>
      </c>
    </row>
    <row r="15" spans="1:13">
      <c r="A15" s="49">
        <v>6</v>
      </c>
      <c r="B15" s="24" t="s">
        <v>921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4</v>
      </c>
      <c r="I15" s="49">
        <v>3</v>
      </c>
      <c r="J15" s="49">
        <v>2</v>
      </c>
      <c r="K15" s="49">
        <v>2</v>
      </c>
      <c r="L15" s="49">
        <f t="shared" si="0"/>
        <v>12</v>
      </c>
      <c r="M15" s="49">
        <v>134</v>
      </c>
    </row>
    <row r="16" spans="1:13">
      <c r="A16" s="49">
        <v>7</v>
      </c>
      <c r="B16" s="24" t="s">
        <v>920</v>
      </c>
      <c r="C16" s="49">
        <v>0</v>
      </c>
      <c r="D16" s="49">
        <v>0</v>
      </c>
      <c r="E16" s="49">
        <v>0</v>
      </c>
      <c r="F16" s="49">
        <v>0</v>
      </c>
      <c r="G16" s="49">
        <v>3</v>
      </c>
      <c r="H16" s="49">
        <v>5</v>
      </c>
      <c r="I16" s="49">
        <v>2</v>
      </c>
      <c r="J16" s="49">
        <v>3</v>
      </c>
      <c r="K16" s="49">
        <v>0</v>
      </c>
      <c r="L16" s="49">
        <f t="shared" si="0"/>
        <v>13</v>
      </c>
      <c r="M16" s="49">
        <v>293</v>
      </c>
    </row>
    <row r="17" spans="1:13">
      <c r="A17" s="49">
        <v>8</v>
      </c>
      <c r="B17" s="24" t="s">
        <v>919</v>
      </c>
      <c r="C17" s="49">
        <v>0</v>
      </c>
      <c r="D17" s="49">
        <v>1</v>
      </c>
      <c r="E17" s="49">
        <v>0</v>
      </c>
      <c r="F17" s="49">
        <v>1</v>
      </c>
      <c r="G17" s="49">
        <v>1</v>
      </c>
      <c r="H17" s="49">
        <v>2</v>
      </c>
      <c r="I17" s="49">
        <v>3</v>
      </c>
      <c r="J17" s="49">
        <v>2</v>
      </c>
      <c r="K17" s="49">
        <v>1</v>
      </c>
      <c r="L17" s="49">
        <f t="shared" si="0"/>
        <v>11</v>
      </c>
      <c r="M17" s="49">
        <v>81</v>
      </c>
    </row>
    <row r="18" spans="1:13">
      <c r="A18" s="49">
        <v>9</v>
      </c>
      <c r="B18" s="24" t="s">
        <v>918</v>
      </c>
      <c r="C18" s="49">
        <v>1</v>
      </c>
      <c r="D18" s="49">
        <v>0</v>
      </c>
      <c r="E18" s="49">
        <v>0</v>
      </c>
      <c r="F18" s="49">
        <v>1</v>
      </c>
      <c r="G18" s="49">
        <v>1</v>
      </c>
      <c r="H18" s="49">
        <v>1</v>
      </c>
      <c r="I18" s="49">
        <v>6</v>
      </c>
      <c r="J18" s="49">
        <v>4</v>
      </c>
      <c r="K18" s="49">
        <v>0</v>
      </c>
      <c r="L18" s="49">
        <f t="shared" si="0"/>
        <v>14</v>
      </c>
      <c r="M18" s="49">
        <v>83</v>
      </c>
    </row>
    <row r="19" spans="1:13">
      <c r="A19" s="49">
        <v>10</v>
      </c>
      <c r="B19" s="24" t="s">
        <v>917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3</v>
      </c>
      <c r="J19" s="49">
        <v>2</v>
      </c>
      <c r="K19" s="49">
        <v>0</v>
      </c>
      <c r="L19" s="49">
        <f t="shared" si="0"/>
        <v>5</v>
      </c>
      <c r="M19" s="49">
        <v>142</v>
      </c>
    </row>
    <row r="20" spans="1:13">
      <c r="A20" s="49">
        <v>11</v>
      </c>
      <c r="B20" s="24" t="s">
        <v>916</v>
      </c>
      <c r="C20" s="49">
        <v>0</v>
      </c>
      <c r="D20" s="49">
        <v>0</v>
      </c>
      <c r="E20" s="49">
        <v>0</v>
      </c>
      <c r="F20" s="49">
        <v>0</v>
      </c>
      <c r="G20" s="49">
        <v>1</v>
      </c>
      <c r="H20" s="49">
        <v>2</v>
      </c>
      <c r="I20" s="49">
        <v>3</v>
      </c>
      <c r="J20" s="49">
        <v>9</v>
      </c>
      <c r="K20" s="49">
        <v>0</v>
      </c>
      <c r="L20" s="49">
        <f t="shared" si="0"/>
        <v>15</v>
      </c>
      <c r="M20" s="49">
        <v>2111</v>
      </c>
    </row>
    <row r="21" spans="1:13">
      <c r="A21" s="49">
        <v>12</v>
      </c>
      <c r="B21" s="24" t="s">
        <v>915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5</v>
      </c>
      <c r="J21" s="49">
        <v>0</v>
      </c>
      <c r="K21" s="49">
        <v>0</v>
      </c>
      <c r="L21" s="49">
        <f t="shared" si="0"/>
        <v>5</v>
      </c>
      <c r="M21" s="49">
        <v>170</v>
      </c>
    </row>
    <row r="22" spans="1:13">
      <c r="A22" s="49">
        <v>13</v>
      </c>
      <c r="B22" s="24" t="s">
        <v>914</v>
      </c>
      <c r="C22" s="49">
        <v>0</v>
      </c>
      <c r="D22" s="49">
        <v>0</v>
      </c>
      <c r="E22" s="49">
        <v>0</v>
      </c>
      <c r="F22" s="49">
        <v>0</v>
      </c>
      <c r="G22" s="49">
        <v>1</v>
      </c>
      <c r="H22" s="49">
        <v>2</v>
      </c>
      <c r="I22" s="49">
        <v>4</v>
      </c>
      <c r="J22" s="49">
        <v>2</v>
      </c>
      <c r="K22" s="49">
        <v>0</v>
      </c>
      <c r="L22" s="49">
        <f>C22+D22+E22+F22+G22+H22+I22+J22+K22</f>
        <v>9</v>
      </c>
      <c r="M22" s="49">
        <v>366</v>
      </c>
    </row>
    <row r="23" spans="1:13">
      <c r="A23" s="49">
        <v>14</v>
      </c>
      <c r="B23" s="24" t="s">
        <v>913</v>
      </c>
      <c r="C23" s="49">
        <v>0</v>
      </c>
      <c r="D23" s="49">
        <v>1</v>
      </c>
      <c r="E23" s="49">
        <v>0</v>
      </c>
      <c r="F23" s="49">
        <v>0</v>
      </c>
      <c r="G23" s="49">
        <v>1</v>
      </c>
      <c r="H23" s="49">
        <v>0</v>
      </c>
      <c r="I23" s="49">
        <v>2</v>
      </c>
      <c r="J23" s="49">
        <v>2</v>
      </c>
      <c r="K23" s="49">
        <v>0</v>
      </c>
      <c r="L23" s="49">
        <f t="shared" si="0"/>
        <v>6</v>
      </c>
      <c r="M23" s="49">
        <v>93</v>
      </c>
    </row>
    <row r="24" spans="1:13">
      <c r="A24" s="152" t="s">
        <v>976</v>
      </c>
      <c r="B24" s="153"/>
      <c r="C24" s="104">
        <f t="shared" ref="C24:K24" si="1">SUM(C10:C23)</f>
        <v>2</v>
      </c>
      <c r="D24" s="104">
        <f t="shared" si="1"/>
        <v>2</v>
      </c>
      <c r="E24" s="104">
        <f t="shared" si="1"/>
        <v>2</v>
      </c>
      <c r="F24" s="104">
        <f t="shared" si="1"/>
        <v>5</v>
      </c>
      <c r="G24" s="104">
        <f t="shared" si="1"/>
        <v>15</v>
      </c>
      <c r="H24" s="104">
        <f t="shared" si="1"/>
        <v>32</v>
      </c>
      <c r="I24" s="104">
        <f t="shared" si="1"/>
        <v>43</v>
      </c>
      <c r="J24" s="104">
        <f t="shared" si="1"/>
        <v>39</v>
      </c>
      <c r="K24" s="104">
        <f t="shared" si="1"/>
        <v>3</v>
      </c>
      <c r="L24" s="104">
        <f>SUM(L10:L23)</f>
        <v>143</v>
      </c>
      <c r="M24" s="104">
        <f t="shared" ref="M24" si="2">SUM(M10:M23)</f>
        <v>5202</v>
      </c>
    </row>
    <row r="27" spans="1:13">
      <c r="I27" s="1" t="s">
        <v>965</v>
      </c>
    </row>
    <row r="28" spans="1:13" ht="15.75">
      <c r="I28" s="75" t="s">
        <v>3</v>
      </c>
    </row>
    <row r="29" spans="1:13" ht="15.75">
      <c r="I29" s="76"/>
      <c r="J29" s="1"/>
      <c r="K29" s="1"/>
      <c r="L29" s="1"/>
    </row>
    <row r="30" spans="1:13" ht="15.75">
      <c r="I30" s="76"/>
      <c r="J30" s="75"/>
      <c r="K30" s="75"/>
      <c r="L30" s="75"/>
    </row>
    <row r="31" spans="1:13" ht="15.75">
      <c r="I31" s="76"/>
      <c r="J31" s="76"/>
      <c r="K31" s="76"/>
      <c r="L31" s="76"/>
    </row>
    <row r="32" spans="1:13" ht="15.75">
      <c r="I32" s="6" t="s">
        <v>978</v>
      </c>
      <c r="J32" s="76"/>
      <c r="K32" s="76"/>
      <c r="L32" s="76"/>
    </row>
    <row r="33" spans="9:12" ht="15.75">
      <c r="I33" t="s">
        <v>1</v>
      </c>
      <c r="J33" s="76"/>
      <c r="K33" s="76"/>
      <c r="L33" s="76"/>
    </row>
  </sheetData>
  <mergeCells count="20">
    <mergeCell ref="A24:B24"/>
    <mergeCell ref="M7:M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K7"/>
    <mergeCell ref="L7:L9"/>
    <mergeCell ref="A1:L1"/>
    <mergeCell ref="A2:L2"/>
    <mergeCell ref="A3:L3"/>
    <mergeCell ref="A5:L5"/>
    <mergeCell ref="B6:K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Rek. Dosen per Pendidikan </vt:lpstr>
      <vt:lpstr>Reg Fungsional 2023 </vt:lpstr>
      <vt:lpstr>DUK PRODI 2023</vt:lpstr>
      <vt:lpstr>DATA PNS ADMINISTRASI 2023 </vt:lpstr>
      <vt:lpstr>rek pangkat Adm</vt:lpstr>
      <vt:lpstr>rek pangkat Dosen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2023-11-23T01:57:02Z</cp:lastPrinted>
  <dcterms:created xsi:type="dcterms:W3CDTF">2023-10-29T23:34:10Z</dcterms:created>
  <dcterms:modified xsi:type="dcterms:W3CDTF">2024-02-06T02:01:11Z</dcterms:modified>
</cp:coreProperties>
</file>